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L:\backup reclutamiento\PFCH-MH\PFCH 2021 Conv. Extraordinaria\"/>
    </mc:Choice>
  </mc:AlternateContent>
  <bookViews>
    <workbookView xWindow="0" yWindow="0" windowWidth="28800" windowHeight="12300" tabRatio="813"/>
  </bookViews>
  <sheets>
    <sheet name="PORTADA" sheetId="21" r:id="rId1"/>
    <sheet name="Administración" sheetId="16" r:id="rId2"/>
    <sheet name="Contaduría" sheetId="17" r:id="rId3"/>
    <sheet name="Conteo zona Carrera" sheetId="11" state="hidden" r:id="rId4"/>
  </sheets>
  <definedNames>
    <definedName name="_xlnm.Print_Area" localSheetId="2">Contaduría!$A$1:$D$128</definedName>
    <definedName name="_xlnm.Print_Area" localSheetId="0">PORTADA!$A$3:$K$46</definedName>
    <definedName name="_xlnm.Print_Titles" localSheetId="1">Administración!$1:$2</definedName>
    <definedName name="_xlnm.Print_Titles" localSheetId="2">Contaduría!$1:$2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1" l="1"/>
  <c r="D9" i="11"/>
  <c r="D8" i="11"/>
  <c r="C10" i="11"/>
  <c r="C9" i="11"/>
  <c r="C8" i="11"/>
  <c r="J22" i="11" l="1"/>
  <c r="E10" i="11" l="1"/>
  <c r="E9" i="11"/>
  <c r="E8" i="11"/>
  <c r="G10" i="11"/>
  <c r="G9" i="11"/>
  <c r="G8" i="11"/>
  <c r="F10" i="11"/>
  <c r="F9" i="11"/>
  <c r="F8" i="11"/>
  <c r="G11" i="11" l="1"/>
  <c r="C11" i="11"/>
  <c r="H10" i="11" l="1"/>
  <c r="D11" i="11"/>
  <c r="H9" i="11"/>
  <c r="E11" i="11"/>
  <c r="F11" i="11"/>
  <c r="H8" i="11"/>
  <c r="H11" i="11" l="1"/>
  <c r="B12" i="11"/>
</calcChain>
</file>

<file path=xl/sharedStrings.xml><?xml version="1.0" encoding="utf-8"?>
<sst xmlns="http://schemas.openxmlformats.org/spreadsheetml/2006/main" count="698" uniqueCount="637">
  <si>
    <t>TOTAL DE APLICACIONES POR ZONA DE RESIDENCIA Y CARRERA</t>
  </si>
  <si>
    <t xml:space="preserve">                                   CARRERA
ZONA DE 
RESIDENCIA</t>
  </si>
  <si>
    <t>LIC. ADMON. DE EMPRESAS</t>
  </si>
  <si>
    <t>LIC. CONTADURÍA PÚBLICA</t>
  </si>
  <si>
    <t>LIC. CIENCIAS JURÍDICAS</t>
  </si>
  <si>
    <t>LIC. ECONOMÍA</t>
  </si>
  <si>
    <t>ING. INDUSTRIAL</t>
  </si>
  <si>
    <t>TOTAL ZONA</t>
  </si>
  <si>
    <t>ZONA ORIENTAL</t>
  </si>
  <si>
    <t>ZONA OCCIDENTAL</t>
  </si>
  <si>
    <t>ZONA CENTRAL</t>
  </si>
  <si>
    <t>La Unión</t>
  </si>
  <si>
    <t>Ahuachapán</t>
  </si>
  <si>
    <t>Cuscatlán</t>
  </si>
  <si>
    <t>Morazán</t>
  </si>
  <si>
    <t>Sonsonate</t>
  </si>
  <si>
    <t>La Libertad</t>
  </si>
  <si>
    <t>San Miguel</t>
  </si>
  <si>
    <t>Santa Ana</t>
  </si>
  <si>
    <t>Chalatenango</t>
  </si>
  <si>
    <t xml:space="preserve"> TOTAL</t>
  </si>
  <si>
    <t>Usulután</t>
  </si>
  <si>
    <t>San Salvador</t>
  </si>
  <si>
    <t>La Paz</t>
  </si>
  <si>
    <t>Cabañas</t>
  </si>
  <si>
    <t>San Vicente</t>
  </si>
  <si>
    <t>PROGRAMA DE FORMACIÓN DE CAPITAL HUMANO AÑO 2017</t>
  </si>
  <si>
    <t>HORARIO</t>
  </si>
  <si>
    <t>APELLIDOS</t>
  </si>
  <si>
    <t>NOMBRES</t>
  </si>
  <si>
    <t xml:space="preserve">Tomar nota: </t>
  </si>
  <si>
    <t>Los esperamos.</t>
  </si>
  <si>
    <t xml:space="preserve">No. </t>
  </si>
  <si>
    <t>No.</t>
  </si>
  <si>
    <t>ADMINISTRACIÓN DE EMPRESAS</t>
  </si>
  <si>
    <t>CONTADURÍA PÚBLICA</t>
  </si>
  <si>
    <t>JUAN JOSÉ</t>
  </si>
  <si>
    <t>KAREN JEANNETTE</t>
  </si>
  <si>
    <t>MARÍA ALEJANDRA</t>
  </si>
  <si>
    <t xml:space="preserve">ANA MARÍA </t>
  </si>
  <si>
    <t>JOSÉ ELISEO</t>
  </si>
  <si>
    <t xml:space="preserve">AGUILAR HERNÁNDEZ </t>
  </si>
  <si>
    <t xml:space="preserve">KENIA LISSETTE </t>
  </si>
  <si>
    <t>ALCÁNTAR GONZÁLEZ</t>
  </si>
  <si>
    <t>KATYA PAMELA</t>
  </si>
  <si>
    <t>ALFARO ROQUE</t>
  </si>
  <si>
    <t>NELSON EDUARDO</t>
  </si>
  <si>
    <t>ALVARADO ROMERO</t>
  </si>
  <si>
    <t>ANA GABRIELA</t>
  </si>
  <si>
    <t>ALVARADO VILLAREAL</t>
  </si>
  <si>
    <t>ANA BEATRIZ</t>
  </si>
  <si>
    <t>ALVARENGA CHÁMUL</t>
  </si>
  <si>
    <t>WENDY MARGARITA</t>
  </si>
  <si>
    <t xml:space="preserve">APARICIO ROSALES </t>
  </si>
  <si>
    <t xml:space="preserve">ANA SILVIA </t>
  </si>
  <si>
    <t xml:space="preserve">ARABIA MÉNDEZ </t>
  </si>
  <si>
    <t xml:space="preserve">VANESSA ESMERALDA </t>
  </si>
  <si>
    <t>ARIAS RIVERA</t>
  </si>
  <si>
    <t>INGRID YAMILETH</t>
  </si>
  <si>
    <t>AVILÉS FLORES</t>
  </si>
  <si>
    <t>INGRID MADAÍ</t>
  </si>
  <si>
    <t>AYALA DELGADO</t>
  </si>
  <si>
    <t xml:space="preserve">MERICI NOEMY </t>
  </si>
  <si>
    <t>AZAHAR BERNAL</t>
  </si>
  <si>
    <t>FERNANDO AUGUSTO</t>
  </si>
  <si>
    <t>BAIRES RAMOS</t>
  </si>
  <si>
    <t>GRACIELA MARISOL</t>
  </si>
  <si>
    <t>BATRES MARTÍNEZ</t>
  </si>
  <si>
    <t xml:space="preserve">VANESSA CAROLINA </t>
  </si>
  <si>
    <t>BELTRÁN LÓPEZ</t>
  </si>
  <si>
    <t>MARIO ERNESTO</t>
  </si>
  <si>
    <t xml:space="preserve">BELLOZO GARCÍA  </t>
  </si>
  <si>
    <t xml:space="preserve">SOFÍA BEATRIZ </t>
  </si>
  <si>
    <t>BENAVIDES HERNÁNDEZ</t>
  </si>
  <si>
    <t>VERÓNICA ARGENTINA</t>
  </si>
  <si>
    <t>BENAVIDES MARTÍNEZ</t>
  </si>
  <si>
    <t>KATHERINE GABRIELA</t>
  </si>
  <si>
    <t>BONILLA MELARA</t>
  </si>
  <si>
    <t>JOSUÉ DAVID</t>
  </si>
  <si>
    <t>BUENDÍA GARCÍA</t>
  </si>
  <si>
    <t>ALLISON JEANNETTE</t>
  </si>
  <si>
    <t>CALERO ESCOBAR</t>
  </si>
  <si>
    <t>FREDDIE JONATHAN</t>
  </si>
  <si>
    <t>CALIDONIO ÁLVAREZ</t>
  </si>
  <si>
    <t>JOSSELYN VANESSA</t>
  </si>
  <si>
    <t>CALZADÍA HERNÁNDEZ</t>
  </si>
  <si>
    <t>JOSÉ ROBERTO</t>
  </si>
  <si>
    <t>CAMPOS GUERRA</t>
  </si>
  <si>
    <t>KARLA CECILIA</t>
  </si>
  <si>
    <t>CAMPOS LAÍNEZ</t>
  </si>
  <si>
    <t>CASTELLANOS MARTÍNEZ</t>
  </si>
  <si>
    <t>ERIKA GISELA</t>
  </si>
  <si>
    <t>CASTILLO ORDÓÑEZ</t>
  </si>
  <si>
    <t xml:space="preserve">CELINA CLARIBEL </t>
  </si>
  <si>
    <t>CASTILLO PINEDA</t>
  </si>
  <si>
    <t>TATIANA MARISELA</t>
  </si>
  <si>
    <t>CENTENO GARCÍA</t>
  </si>
  <si>
    <t xml:space="preserve">KEVIN HUMBERTO </t>
  </si>
  <si>
    <t>CERÓN PINEDA</t>
  </si>
  <si>
    <t>MANUEL ANTONIO</t>
  </si>
  <si>
    <t>CHÁVEZ HERNÁNDEZ</t>
  </si>
  <si>
    <t xml:space="preserve">RINA MARLENE </t>
  </si>
  <si>
    <t>CHÁVEZ RIVERA</t>
  </si>
  <si>
    <t>JOHANA ELIZABETH</t>
  </si>
  <si>
    <t>CHÉVEZ GALEAS</t>
  </si>
  <si>
    <t>ÓSCAR RENÉ</t>
  </si>
  <si>
    <t>CHILÍN REINA</t>
  </si>
  <si>
    <t>CÉSAR AMÍLCAR</t>
  </si>
  <si>
    <t>COLATO LÓPEZ</t>
  </si>
  <si>
    <t xml:space="preserve">GERSON FELIPE </t>
  </si>
  <si>
    <t>COREA MADRID</t>
  </si>
  <si>
    <t>EMMA YAMILETH</t>
  </si>
  <si>
    <t>CORTÉZ AGUILAR</t>
  </si>
  <si>
    <t>NELSON ALBERTO</t>
  </si>
  <si>
    <t xml:space="preserve">CORTÉZ QUINTEROS </t>
  </si>
  <si>
    <t xml:space="preserve">KATHERINE AZUCENA </t>
  </si>
  <si>
    <t xml:space="preserve">COTO ARANA </t>
  </si>
  <si>
    <t>MARÍA JOSÉ</t>
  </si>
  <si>
    <t>COTO MIRANDA</t>
  </si>
  <si>
    <t>SUSANA JEANNETTE</t>
  </si>
  <si>
    <t>CRUZ ASEGURADO</t>
  </si>
  <si>
    <t>DANIS SULEYMA</t>
  </si>
  <si>
    <t>CRUZ MORALES</t>
  </si>
  <si>
    <t>LUCÍA MARCELA</t>
  </si>
  <si>
    <t>DAMIÁN GÓMEZ</t>
  </si>
  <si>
    <t>CÉSAR ALEXANDER</t>
  </si>
  <si>
    <t>DEL CID MORENO</t>
  </si>
  <si>
    <t>YESENIA ESMERALDA</t>
  </si>
  <si>
    <t>DÍAZ COREA</t>
  </si>
  <si>
    <t>CARMEN LISSETH</t>
  </si>
  <si>
    <t>DÍAZ MATA</t>
  </si>
  <si>
    <t>WENDY CAROLINA</t>
  </si>
  <si>
    <t>DÍAZ PÉREZ</t>
  </si>
  <si>
    <t xml:space="preserve">CARLOS DANIEL </t>
  </si>
  <si>
    <t xml:space="preserve">DOMÍNGUEZ PÉREZ </t>
  </si>
  <si>
    <t>ERICK JOSUÉ</t>
  </si>
  <si>
    <t>ESCALANTE SALAZAR</t>
  </si>
  <si>
    <t>JOSSELYN VERALIS</t>
  </si>
  <si>
    <t xml:space="preserve">ESCOBAR ARGUETA </t>
  </si>
  <si>
    <t>ERIKA VANESSA</t>
  </si>
  <si>
    <t>ESCOBAR FLORES</t>
  </si>
  <si>
    <t>NICOLASA CLARIBEL</t>
  </si>
  <si>
    <t>ESCOBAR RAMOS</t>
  </si>
  <si>
    <t>CRISTIAN ALEXANDER</t>
  </si>
  <si>
    <t>ESCOBAR RIVERA</t>
  </si>
  <si>
    <t xml:space="preserve">JOSÉ ANTONIO </t>
  </si>
  <si>
    <t>ESPINOZA RODRÍGUEZ</t>
  </si>
  <si>
    <t>KARLA VERÓNICA</t>
  </si>
  <si>
    <t xml:space="preserve">FAUSTINO VÁSQUEZ </t>
  </si>
  <si>
    <t xml:space="preserve">KARLA MICHELLE </t>
  </si>
  <si>
    <t xml:space="preserve">FIGUEROA BATRES </t>
  </si>
  <si>
    <t xml:space="preserve">KERIN VANESSA </t>
  </si>
  <si>
    <t>FLAMENCO CÁCERES</t>
  </si>
  <si>
    <t>ANGÉLICA GABRIELA</t>
  </si>
  <si>
    <t xml:space="preserve">FLAMENCO HENRÍQUEZ </t>
  </si>
  <si>
    <t xml:space="preserve">KARLA AMELIA </t>
  </si>
  <si>
    <t>FLAMENCO PALACIOS</t>
  </si>
  <si>
    <t>YESENIA DEL CARMEN</t>
  </si>
  <si>
    <t>FLORES MENJÍVAR</t>
  </si>
  <si>
    <t>REINA BEATRIZ</t>
  </si>
  <si>
    <t xml:space="preserve">FRANCO ESCOBAR </t>
  </si>
  <si>
    <t xml:space="preserve">HÉCTOR EFRAÍN </t>
  </si>
  <si>
    <t>FRANCO ORTÍZ</t>
  </si>
  <si>
    <t>YENIS XIOMARA</t>
  </si>
  <si>
    <t>GALINDO ORTÍZ</t>
  </si>
  <si>
    <t>SARA ELIZABETH</t>
  </si>
  <si>
    <t>GARCÍA HERNÁNDEZ</t>
  </si>
  <si>
    <t>YANET ROSIBEL</t>
  </si>
  <si>
    <t>GARCIA MENDEZ</t>
  </si>
  <si>
    <t>GILBERT ANTONIO</t>
  </si>
  <si>
    <t>GARCÍA NAVIDAD</t>
  </si>
  <si>
    <t>ASTRID LETICIA</t>
  </si>
  <si>
    <t>GARCÍA VARELA</t>
  </si>
  <si>
    <t>CARMEN VANESSA</t>
  </si>
  <si>
    <t>GONZÁLEZ CORTÉZ</t>
  </si>
  <si>
    <t>DIANA STEFANY</t>
  </si>
  <si>
    <t xml:space="preserve">KATHERINE VANESSA </t>
  </si>
  <si>
    <t>GONZÁLEZ GARCÍA</t>
  </si>
  <si>
    <t>CLARISSA VALERIA</t>
  </si>
  <si>
    <t>GONZÁLEZ VAQUERO</t>
  </si>
  <si>
    <t xml:space="preserve">NÉSTOR EDUARDO </t>
  </si>
  <si>
    <t>GUADRÓN MEDINA</t>
  </si>
  <si>
    <t>DIEGO ENRIQUE</t>
  </si>
  <si>
    <t xml:space="preserve">HENRÍQUEZ ALVARADO </t>
  </si>
  <si>
    <t xml:space="preserve">GABRIELA ALEXANDRA </t>
  </si>
  <si>
    <t>HERNÁNDEZ ARÉVALO</t>
  </si>
  <si>
    <t>ROXANA EVANGELINA</t>
  </si>
  <si>
    <t>HERNÁNDEZ HERNÁNDEZ</t>
  </si>
  <si>
    <t>MARCOS ANTONIO</t>
  </si>
  <si>
    <t>HERNÁNDEZ PINEDA</t>
  </si>
  <si>
    <t>ROSA PATRICIA</t>
  </si>
  <si>
    <t>HERNÁNDEZ SÁNCHEZ</t>
  </si>
  <si>
    <t>ASTRID ABIGAÍL</t>
  </si>
  <si>
    <t xml:space="preserve">HERRERA CARRANZA </t>
  </si>
  <si>
    <t xml:space="preserve">JUAN FABRICIO </t>
  </si>
  <si>
    <t>HERRERA FUENTES</t>
  </si>
  <si>
    <t>JULIA CAROLINA</t>
  </si>
  <si>
    <t>HERRERA MIGUEL</t>
  </si>
  <si>
    <t>EXI MAGALI</t>
  </si>
  <si>
    <t>JIMÉNEZ SALGUERO</t>
  </si>
  <si>
    <t>DANIEL ARTURO</t>
  </si>
  <si>
    <t>JOVEL PINEDA</t>
  </si>
  <si>
    <t xml:space="preserve">SANDRA YANETH </t>
  </si>
  <si>
    <t>LANDAVERDE MONTERROSA</t>
  </si>
  <si>
    <t>GRISELDA SARAÍ</t>
  </si>
  <si>
    <t>LAZO SOLIS</t>
  </si>
  <si>
    <t>ROCÍO ISABEL</t>
  </si>
  <si>
    <t xml:space="preserve">LEMUS INTERIANO </t>
  </si>
  <si>
    <t>SAMUEL ERNESTO</t>
  </si>
  <si>
    <t>LÓPEZ FUENTES</t>
  </si>
  <si>
    <t>DANELIA LORENA</t>
  </si>
  <si>
    <t>LÓPEZ GONZÁLEZ</t>
  </si>
  <si>
    <t>ÁNGEL ALEXANDER</t>
  </si>
  <si>
    <t xml:space="preserve">LÓPEZ RODRÍGUEZ </t>
  </si>
  <si>
    <t>JOSÉ WILFREDO</t>
  </si>
  <si>
    <t>MACHUCA ARAUJO</t>
  </si>
  <si>
    <t>RAMÓN ALBERTO</t>
  </si>
  <si>
    <t>MALTÉZ HERNÁNDEZ</t>
  </si>
  <si>
    <t>MANUEL ALEJANDRO</t>
  </si>
  <si>
    <t>MARTÍNEZ AMAYA</t>
  </si>
  <si>
    <t>KENIA VANESSA</t>
  </si>
  <si>
    <t xml:space="preserve">MARTÍNEZ GONZÁLEZ </t>
  </si>
  <si>
    <t>KARLA MARISOL</t>
  </si>
  <si>
    <t>MARTÍNEZ ORTÍZ</t>
  </si>
  <si>
    <t>JAQUELINE VANESSA</t>
  </si>
  <si>
    <t xml:space="preserve">MARTÍNEZ PARADA </t>
  </si>
  <si>
    <t xml:space="preserve">SILVIA GUADALUPE </t>
  </si>
  <si>
    <t>MARTÍNEZ VALLADARES</t>
  </si>
  <si>
    <t>MATA ROSA</t>
  </si>
  <si>
    <t>SANDRA SARAÍ</t>
  </si>
  <si>
    <t>MAYÉN MELGAR</t>
  </si>
  <si>
    <t>YAQUELIN MELISA</t>
  </si>
  <si>
    <t>MENA LÓPEZ</t>
  </si>
  <si>
    <t>DORIS ELIZABETH</t>
  </si>
  <si>
    <t>MÉNDEZ DE HENRÍQUEZ</t>
  </si>
  <si>
    <t>CARLA VERÓNICA</t>
  </si>
  <si>
    <t>MÉNDEZ MEJIA</t>
  </si>
  <si>
    <t>CLAUDIA LISETTE</t>
  </si>
  <si>
    <t>MÉNDEZ MELÉNDEZ</t>
  </si>
  <si>
    <t>ROSANA BEATRIZ</t>
  </si>
  <si>
    <t xml:space="preserve">MENDOZA HERNÁNDEZ </t>
  </si>
  <si>
    <t>ELMER ADILIO</t>
  </si>
  <si>
    <t>MENDOZA PÉREZ</t>
  </si>
  <si>
    <t>JENNI MARILÍN</t>
  </si>
  <si>
    <t>MENÉNDEZ GÓCHEZ</t>
  </si>
  <si>
    <t>MENJÍVAR ALAS</t>
  </si>
  <si>
    <t>ERICK IVÁN</t>
  </si>
  <si>
    <t>MENJÍVAR MONRROY</t>
  </si>
  <si>
    <t>PIEDAD DEL ROSARIO</t>
  </si>
  <si>
    <t xml:space="preserve">MIGUEL DE PINEDA </t>
  </si>
  <si>
    <t xml:space="preserve">FEBE PRISCILA </t>
  </si>
  <si>
    <t>MIRANDA VENTURA</t>
  </si>
  <si>
    <t>FÁTIMA DEL ROSARIO</t>
  </si>
  <si>
    <t>MOLINA CASTILLO</t>
  </si>
  <si>
    <t xml:space="preserve">ALICIA DANIELA </t>
  </si>
  <si>
    <t xml:space="preserve">MONTERROSA RODAS </t>
  </si>
  <si>
    <t xml:space="preserve">CLAUDIA BEATRIZ </t>
  </si>
  <si>
    <t>MORÁN AGUILAR</t>
  </si>
  <si>
    <t>JORGE YOALMO</t>
  </si>
  <si>
    <t>MORÁN CORTÉZ</t>
  </si>
  <si>
    <t>YENCI HAYDÉE</t>
  </si>
  <si>
    <t>MORÁN GARCÍA</t>
  </si>
  <si>
    <t>KENIA ELIZABETH</t>
  </si>
  <si>
    <t>MOZ MEJÍA</t>
  </si>
  <si>
    <t>FELICIANO FRANCISCO</t>
  </si>
  <si>
    <t>MULATILLO ESCALANTE</t>
  </si>
  <si>
    <t>JUAN ANTONIO</t>
  </si>
  <si>
    <t>NAVARRO LEIVA</t>
  </si>
  <si>
    <t>GUILLERMO ANTONIO</t>
  </si>
  <si>
    <t>ORELLANA DELGADO</t>
  </si>
  <si>
    <t>FÁTIMA SARAÍ</t>
  </si>
  <si>
    <t>ORTEZ SARAVIA</t>
  </si>
  <si>
    <t>MIRNA YAMILETH</t>
  </si>
  <si>
    <t>ORTÍZ DE HERNÁNDEZ</t>
  </si>
  <si>
    <t>VILMA ANGÉLICA</t>
  </si>
  <si>
    <t>OSORIO ACUÑA</t>
  </si>
  <si>
    <t>ANDREA ZULEYMA</t>
  </si>
  <si>
    <t xml:space="preserve">PALACIOS GARCÍA </t>
  </si>
  <si>
    <t>JORGE AMÍLCAR</t>
  </si>
  <si>
    <t>PALACIOS MATAMOROS</t>
  </si>
  <si>
    <t xml:space="preserve">MÓNICA ALEJANDRA </t>
  </si>
  <si>
    <t>PALACIOS NAVAS</t>
  </si>
  <si>
    <t>SANDRA MARGARITA</t>
  </si>
  <si>
    <t>PAZ LÓPEZ</t>
  </si>
  <si>
    <t>JENNIFER MICHELLE</t>
  </si>
  <si>
    <t>PÉREZ ALBANÉS</t>
  </si>
  <si>
    <t>MÓNICA JASMÍN</t>
  </si>
  <si>
    <t>PÉREZ HERNÁNDEZ</t>
  </si>
  <si>
    <t>DEYSI NOEMI</t>
  </si>
  <si>
    <t>PÉREZ JIMÉNEZ</t>
  </si>
  <si>
    <t>LEONARDO GERARDO</t>
  </si>
  <si>
    <t>PÉREZ MÉNDEZ</t>
  </si>
  <si>
    <t xml:space="preserve">ERICK VLADIMIR </t>
  </si>
  <si>
    <t>PÉREZ SÁNCHEZ</t>
  </si>
  <si>
    <t>JOSUÉ ENRIQUE</t>
  </si>
  <si>
    <t>PÉREZ VALENCIA</t>
  </si>
  <si>
    <t>KATHERINNE IVONNE</t>
  </si>
  <si>
    <t>PORTILLO CABRERA</t>
  </si>
  <si>
    <t xml:space="preserve">EDGARD FERNANDO </t>
  </si>
  <si>
    <t>PORTILLO RIVAS</t>
  </si>
  <si>
    <t>CARLOS FERNANDO</t>
  </si>
  <si>
    <t>QUINTANILLA GONZÁLEZ</t>
  </si>
  <si>
    <t>LEYDI JEAMILETH</t>
  </si>
  <si>
    <t>QUINTANILLA RAMÍREZ</t>
  </si>
  <si>
    <t>GRISELDA DE LOS ÁNGELES</t>
  </si>
  <si>
    <t>QUINTEROS MERLOS</t>
  </si>
  <si>
    <t xml:space="preserve">JOSÉ ARMANDO </t>
  </si>
  <si>
    <t>RAMÍREZ BOLAÑOS</t>
  </si>
  <si>
    <t>RENÉ ISAAC</t>
  </si>
  <si>
    <t>RAMÍREZ RAMOS</t>
  </si>
  <si>
    <t>TATIANA GUADALUPE</t>
  </si>
  <si>
    <t>RAMOS BELTRÁN</t>
  </si>
  <si>
    <t xml:space="preserve">ALEJANDRO ADONAY </t>
  </si>
  <si>
    <t xml:space="preserve">RAMOS GUZMÁN </t>
  </si>
  <si>
    <t>BLANCA YANIRA</t>
  </si>
  <si>
    <t>RAMOS MOLINA</t>
  </si>
  <si>
    <t>FERNANDO ANTONIO</t>
  </si>
  <si>
    <t>REYES ARGUJO</t>
  </si>
  <si>
    <t>KAREN SOFÍA</t>
  </si>
  <si>
    <t>REYES GUZMÁN</t>
  </si>
  <si>
    <t>MARÍA MARLENE</t>
  </si>
  <si>
    <t>REYES OLIVARES</t>
  </si>
  <si>
    <t>REINA HORTENSIA</t>
  </si>
  <si>
    <t>RIVAS AGUILAR</t>
  </si>
  <si>
    <t>VÍCTOR ALFONSO</t>
  </si>
  <si>
    <t>RIVAS AYALA</t>
  </si>
  <si>
    <t>AILEEN DE FÁTIMA</t>
  </si>
  <si>
    <t>RIVERA CASTELLANOS</t>
  </si>
  <si>
    <t>MELISSA ABIGAÍL</t>
  </si>
  <si>
    <t>RIVERA REYES</t>
  </si>
  <si>
    <t>ALBA MARÍA</t>
  </si>
  <si>
    <t>RODRÍGUEZ ÁLVAREZ</t>
  </si>
  <si>
    <t>ALBERTO HERNÁN</t>
  </si>
  <si>
    <t>RODRÍGUEZ GONZÁLEZ</t>
  </si>
  <si>
    <t>KARLA JOHANNA</t>
  </si>
  <si>
    <t>RODRÍGUEZ VILLALTA</t>
  </si>
  <si>
    <t>GENNIFFER NOHEMI</t>
  </si>
  <si>
    <t>ROMERO GUERRA</t>
  </si>
  <si>
    <t>FÁTIMA CAROLINA</t>
  </si>
  <si>
    <t>RUÍZ MOLINA</t>
  </si>
  <si>
    <t xml:space="preserve">DAVID FRANCISCO  </t>
  </si>
  <si>
    <t>SANTOS ESCOBAR</t>
  </si>
  <si>
    <t>GLADYS ROSMERY</t>
  </si>
  <si>
    <t>SERPAS MEJÍA</t>
  </si>
  <si>
    <t>JEOVANY NOÉ</t>
  </si>
  <si>
    <t>SERPAS MOLINA</t>
  </si>
  <si>
    <t>NORMA GEMIMA</t>
  </si>
  <si>
    <t>SERRANO RIVAS</t>
  </si>
  <si>
    <t>DIEGO ORLANDO</t>
  </si>
  <si>
    <t>SERRANO RODRÍGUEZ</t>
  </si>
  <si>
    <t>HERNÁN GEOVANNY</t>
  </si>
  <si>
    <t>SILIÉZAR PONCE</t>
  </si>
  <si>
    <t>KEVIN BLADIMIR</t>
  </si>
  <si>
    <t>SISIMIT RUÍZ</t>
  </si>
  <si>
    <t>MAYRA BEATRIZ</t>
  </si>
  <si>
    <t>TOBAR GÁLVEZ</t>
  </si>
  <si>
    <t>IRENE ALEXANDER</t>
  </si>
  <si>
    <t>TORRES GARCÍA</t>
  </si>
  <si>
    <t>VALENCIA RODRÍGUEZ</t>
  </si>
  <si>
    <t>ALEXANDRA PATRICIA</t>
  </si>
  <si>
    <t>VÁSQUEZ DÍAZ</t>
  </si>
  <si>
    <t>MISAEL REYNALDO</t>
  </si>
  <si>
    <t xml:space="preserve">VÁSQUEZ MARTÍNEZ </t>
  </si>
  <si>
    <t xml:space="preserve">FEBE ELIZABETH </t>
  </si>
  <si>
    <t>VÁSQUEZ RAUDALES</t>
  </si>
  <si>
    <t>BAYRON FABRICIO</t>
  </si>
  <si>
    <t>VILLALOBOS RODRÍGUEZ</t>
  </si>
  <si>
    <t>JONATHAN WILFREDO</t>
  </si>
  <si>
    <t>VILLATORO UMAÑA</t>
  </si>
  <si>
    <t>KEIRY JHOANA</t>
  </si>
  <si>
    <t>VILLEGAS FUENTES</t>
  </si>
  <si>
    <t>KAREN JAEL</t>
  </si>
  <si>
    <t>YANES BONILLA</t>
  </si>
  <si>
    <t>NORIS ARACELY</t>
  </si>
  <si>
    <t>YANES HERNÁNDEZ</t>
  </si>
  <si>
    <t>IRIS LISSETH</t>
  </si>
  <si>
    <t xml:space="preserve">ZALDAÑA ÁVILA </t>
  </si>
  <si>
    <t xml:space="preserve">DIANA MARLENE </t>
  </si>
  <si>
    <t>ZELAYA GUZMÁN</t>
  </si>
  <si>
    <t>KATHERINE ELIZABETH</t>
  </si>
  <si>
    <t>ZELAYA MORÁN</t>
  </si>
  <si>
    <t>HÉCTOR WILFREDO</t>
  </si>
  <si>
    <t>ZOMETA SÁNCHEZ</t>
  </si>
  <si>
    <t xml:space="preserve">EDWIN ARNOLDO </t>
  </si>
  <si>
    <t>AGUILAR MELÉNDEZ</t>
  </si>
  <si>
    <t>ILIANA YAMILETH</t>
  </si>
  <si>
    <t xml:space="preserve">AGUILUZ FLORES </t>
  </si>
  <si>
    <t>ROCÍO YAMILETH</t>
  </si>
  <si>
    <t>AGUILUZ MARROQUÍN</t>
  </si>
  <si>
    <t>CLAUDIA CAROLINA</t>
  </si>
  <si>
    <t>AGUIRRE GONZÁLEZ</t>
  </si>
  <si>
    <t xml:space="preserve">ANDREA IVONNE </t>
  </si>
  <si>
    <t>YENSI YAMILETH</t>
  </si>
  <si>
    <t xml:space="preserve">ALAS PACHECO </t>
  </si>
  <si>
    <t xml:space="preserve">ARIEL ALEJANDRO </t>
  </si>
  <si>
    <t xml:space="preserve">ALONSO DURÁN </t>
  </si>
  <si>
    <t>JOSÉ ELÍAS</t>
  </si>
  <si>
    <t>ALVARADO ROJAS</t>
  </si>
  <si>
    <t>KEVIN FERNANDO</t>
  </si>
  <si>
    <t>AMAYA MARTÍNEZ</t>
  </si>
  <si>
    <t xml:space="preserve">MILTON ALEXANDER </t>
  </si>
  <si>
    <t>ÁNGEL RODRÍGUEZ</t>
  </si>
  <si>
    <t>EDWIN ALEXANDER</t>
  </si>
  <si>
    <t>APARICIO CRUZ</t>
  </si>
  <si>
    <t>EDGARDO JOEL</t>
  </si>
  <si>
    <t>ARÉVALO PINTO</t>
  </si>
  <si>
    <t>AMADEO ERNESTO</t>
  </si>
  <si>
    <t>ARRIAZA LÓPEZ</t>
  </si>
  <si>
    <t xml:space="preserve">KAREN GUADALUPE </t>
  </si>
  <si>
    <t xml:space="preserve">AVILÉS PÉREZ </t>
  </si>
  <si>
    <t>WILLIAM NOÉ</t>
  </si>
  <si>
    <t>BARQUERO FUNES</t>
  </si>
  <si>
    <t>CARLOS NICOLÁS</t>
  </si>
  <si>
    <t>BELTRÁN DE CHÁVEZ</t>
  </si>
  <si>
    <t>PAOLA KARINA</t>
  </si>
  <si>
    <t>BERNABÉ GRANDE</t>
  </si>
  <si>
    <t>DANIELA BERENICE</t>
  </si>
  <si>
    <t>BONILLA MAJANO</t>
  </si>
  <si>
    <t>JOSELINE ZULEYMA</t>
  </si>
  <si>
    <t>CABALLERO CABALLERO</t>
  </si>
  <si>
    <t>VILMA ILVEA</t>
  </si>
  <si>
    <t>CAMACHO ALARCÓN</t>
  </si>
  <si>
    <t>MAURICIO ALEXANDER</t>
  </si>
  <si>
    <t>CARRANZA REYES</t>
  </si>
  <si>
    <t>LUIS ÁNGEL</t>
  </si>
  <si>
    <t>CASTILLO DE ROJAS</t>
  </si>
  <si>
    <t>KATHERINE CASTILLO</t>
  </si>
  <si>
    <t>CASTRO PEÑATE</t>
  </si>
  <si>
    <t>BORIS ERNESTO</t>
  </si>
  <si>
    <t>CHACÓN CLAROS</t>
  </si>
  <si>
    <t xml:space="preserve">LEIDY JOHANNA </t>
  </si>
  <si>
    <t>CHICAS SÁNCHEZ</t>
  </si>
  <si>
    <t>JUAN MAURICIO</t>
  </si>
  <si>
    <t xml:space="preserve">CHOTO AYALA </t>
  </si>
  <si>
    <t>JOSÉ AGUSTÍN</t>
  </si>
  <si>
    <t>CONTRERAS CONTRERAS</t>
  </si>
  <si>
    <t>JEACQUELINE VANESSA</t>
  </si>
  <si>
    <t>CONTRERAS LÓPEZ</t>
  </si>
  <si>
    <t>ROXANA ELIZABETH</t>
  </si>
  <si>
    <t>CORNEJO LÓPEZ</t>
  </si>
  <si>
    <t>MAYRA YESSENIA</t>
  </si>
  <si>
    <t>CORTÉZ DE CRUZ</t>
  </si>
  <si>
    <t xml:space="preserve">NELLY DEL CARMEN </t>
  </si>
  <si>
    <t>CRISTALES ALARCÓN</t>
  </si>
  <si>
    <t>ANA MARGARITA</t>
  </si>
  <si>
    <t>CRUZ CHAVARRÍA</t>
  </si>
  <si>
    <t>YANIRA ELIZABETH</t>
  </si>
  <si>
    <t>CRUZ DE LA CRUZ</t>
  </si>
  <si>
    <t>YESSENIA ELIZABETH</t>
  </si>
  <si>
    <t>CRUZ GIRÓN</t>
  </si>
  <si>
    <t>SALVADOR MOISÉS</t>
  </si>
  <si>
    <t>CRUZ MARTÍNEZ</t>
  </si>
  <si>
    <t xml:space="preserve">JOSÉ BRIAN </t>
  </si>
  <si>
    <t>CUÉLLAR RODRÍGUEZ</t>
  </si>
  <si>
    <t>ALEXANDER BLADIMIR</t>
  </si>
  <si>
    <t>DEL CID DE RAMÍREZ</t>
  </si>
  <si>
    <t>RUBIA LORENA</t>
  </si>
  <si>
    <t>DÍAZ AYALA</t>
  </si>
  <si>
    <t>MARLENY GUADALUPE</t>
  </si>
  <si>
    <t>DIEGO MATA</t>
  </si>
  <si>
    <t>MARVIN ULISES</t>
  </si>
  <si>
    <t>DURÁN ASCENCIO</t>
  </si>
  <si>
    <t>KEVIN ALEXIS</t>
  </si>
  <si>
    <t>DURÁN CASTRO</t>
  </si>
  <si>
    <t>DELMI ALICIA</t>
  </si>
  <si>
    <t>FABIÁN URRIOLA</t>
  </si>
  <si>
    <t>DAGOBERTO JOSUÉ</t>
  </si>
  <si>
    <t>FLORES ALVARADO</t>
  </si>
  <si>
    <t>LAURA MARÍA</t>
  </si>
  <si>
    <t>FLORES SÁNCHEZ</t>
  </si>
  <si>
    <t>MARÍA DE LOS ÁNGELES</t>
  </si>
  <si>
    <t>FUENTES LARIOS</t>
  </si>
  <si>
    <t>JEIDER MABIK</t>
  </si>
  <si>
    <t>FUENTES MENJÍVAR</t>
  </si>
  <si>
    <t>JEHONADAB ORLANDO</t>
  </si>
  <si>
    <t>FUENTES MIRANDA</t>
  </si>
  <si>
    <t>ZENEIDA YOSIBETH</t>
  </si>
  <si>
    <t>GARCÍA AGUILAR</t>
  </si>
  <si>
    <t>GUSTAVO ARTURO</t>
  </si>
  <si>
    <t>GARCÍA CHÁVEZ</t>
  </si>
  <si>
    <t>KERVI ODENIL</t>
  </si>
  <si>
    <t>GARCÍA PERLA</t>
  </si>
  <si>
    <t>JACQUELINE ABIGAÍL</t>
  </si>
  <si>
    <t>GONZÁLEZ GUERRA</t>
  </si>
  <si>
    <t>VILMA ESMERALDA</t>
  </si>
  <si>
    <t>GONZÁLEZ HERNÁNDEZ</t>
  </si>
  <si>
    <t>ROCÍO JEANMILLETTE</t>
  </si>
  <si>
    <t>GONZÁLEZ RUEDAS</t>
  </si>
  <si>
    <t>LAURA IRIS</t>
  </si>
  <si>
    <t>GUARDADO MOLINA</t>
  </si>
  <si>
    <t>MARÍA SILVIA</t>
  </si>
  <si>
    <t xml:space="preserve">GUARDADO RODRÍGUEZ </t>
  </si>
  <si>
    <t>KEVIN EDENILSON</t>
  </si>
  <si>
    <t>GUTIÉRREZ MARTÍNEZ</t>
  </si>
  <si>
    <t>LORENA YAMILETH</t>
  </si>
  <si>
    <t>GUTIÉRREZ REYES</t>
  </si>
  <si>
    <t>LIDIA MAGDALENA</t>
  </si>
  <si>
    <t>HERNÁNDEZ CASTILLO</t>
  </si>
  <si>
    <t>ÁNGEL EDUARDO</t>
  </si>
  <si>
    <t>HERNÁNDEZ RIVERA</t>
  </si>
  <si>
    <t>DENNIS VLADIMIR</t>
  </si>
  <si>
    <t>JACOBO MAZARIEGO</t>
  </si>
  <si>
    <t>KEVIN VLADIMIR</t>
  </si>
  <si>
    <t xml:space="preserve">JURADO ARGUETA </t>
  </si>
  <si>
    <t>JULISSA SARAÍ</t>
  </si>
  <si>
    <t xml:space="preserve">LÓPEZ SÁNCHEZ </t>
  </si>
  <si>
    <t xml:space="preserve">ESMERALDA JEANNETTE </t>
  </si>
  <si>
    <t>LÓPEZ URRUTIA</t>
  </si>
  <si>
    <t>MARYORI MICHELLE</t>
  </si>
  <si>
    <t>MARROQUÍN GARCÍA</t>
  </si>
  <si>
    <t>KAREN LILIANA</t>
  </si>
  <si>
    <t xml:space="preserve">MARTÍNEZ AGUILAR </t>
  </si>
  <si>
    <t>JESSICA ABIGAÍL</t>
  </si>
  <si>
    <t>MARTÍNEZ HIDALGO</t>
  </si>
  <si>
    <t>OSMÍN ALEJANDRO</t>
  </si>
  <si>
    <t>MARTÍNEZ LEÓN</t>
  </si>
  <si>
    <t>LUIS FELIPE</t>
  </si>
  <si>
    <t xml:space="preserve">MARTÍNEZ ORELLANA </t>
  </si>
  <si>
    <t>ESMERALDA ISABEL</t>
  </si>
  <si>
    <t>MEJÍA JUÁREZ</t>
  </si>
  <si>
    <t>ÓSCAR ANTONIO</t>
  </si>
  <si>
    <t>MELÉNDEZ MEJÍA</t>
  </si>
  <si>
    <t>LESLIE MICHELLE</t>
  </si>
  <si>
    <t xml:space="preserve">MELÉNDEZ RODRÍGUEZ </t>
  </si>
  <si>
    <t>JULIO ALEXANDER</t>
  </si>
  <si>
    <t>MENA ARGUETA</t>
  </si>
  <si>
    <t xml:space="preserve">EVER ALEXANDER </t>
  </si>
  <si>
    <t xml:space="preserve">MÉNDEZ MAGAÑA </t>
  </si>
  <si>
    <t xml:space="preserve">JORGE ALBERTO </t>
  </si>
  <si>
    <t>MENÉNDEZ CONTRERAS</t>
  </si>
  <si>
    <t>MENÉNDEZ SIETE</t>
  </si>
  <si>
    <t xml:space="preserve">BRENDA LIZETH </t>
  </si>
  <si>
    <t>MENJÍVAR DERAS</t>
  </si>
  <si>
    <t>KEVIN ALEJANDRO</t>
  </si>
  <si>
    <t>MENJÍVAR MARTÍNEZ</t>
  </si>
  <si>
    <t>FRANK JOSEPH</t>
  </si>
  <si>
    <t>MERINO GARCÍA</t>
  </si>
  <si>
    <t>YESSENIA GUADALUPE</t>
  </si>
  <si>
    <t>MIRANDA MARTÍNEZ</t>
  </si>
  <si>
    <t>ELVIN JOEL</t>
  </si>
  <si>
    <t xml:space="preserve">MOLINA HERNÁNDEZ </t>
  </si>
  <si>
    <t xml:space="preserve">ALBA MARÍA </t>
  </si>
  <si>
    <t>MOLINA RIVAS</t>
  </si>
  <si>
    <t>KAREN LIDISETH</t>
  </si>
  <si>
    <t xml:space="preserve">MURCIA GARCÍA </t>
  </si>
  <si>
    <t>DINORA DEL CARMEN</t>
  </si>
  <si>
    <t xml:space="preserve">OLIVARES GARCÍA </t>
  </si>
  <si>
    <t xml:space="preserve">JENNIFER ARELY </t>
  </si>
  <si>
    <t>ORTEGA ZANCO</t>
  </si>
  <si>
    <t>JAIME HUMBERTO</t>
  </si>
  <si>
    <t>PALACIOS ÁLVAREZ</t>
  </si>
  <si>
    <t>ZULMA BEATRIZ</t>
  </si>
  <si>
    <t>PALACIOS MARROQUÍN</t>
  </si>
  <si>
    <t>LUZ GABRIELA</t>
  </si>
  <si>
    <t>PALACIOS TORRES</t>
  </si>
  <si>
    <t>JOSUÉ OBED</t>
  </si>
  <si>
    <t xml:space="preserve">PARADA GARCÍA </t>
  </si>
  <si>
    <t>WILVER GERARDO</t>
  </si>
  <si>
    <t>PARADA ORTÍZ</t>
  </si>
  <si>
    <t>STEFANY GABRIELA</t>
  </si>
  <si>
    <t>PEÑA HERNÁNDEZ</t>
  </si>
  <si>
    <t>SONIA ELIZABETH</t>
  </si>
  <si>
    <t>PEÑATE REYES</t>
  </si>
  <si>
    <t>TATIANA MELISSA</t>
  </si>
  <si>
    <t xml:space="preserve">PÉREZ ARTEAGA </t>
  </si>
  <si>
    <t>KARLA ABIGAÍL</t>
  </si>
  <si>
    <t>PÉREZ BARRAZA</t>
  </si>
  <si>
    <t>PEDRO ALEXANDER</t>
  </si>
  <si>
    <t>PÉREZ JOVEL</t>
  </si>
  <si>
    <t>MARLON DAVID</t>
  </si>
  <si>
    <t>PÉREZ SANTOS</t>
  </si>
  <si>
    <t>CRICIA ARACELY</t>
  </si>
  <si>
    <t>PÉREZ VELÁSQUEZ</t>
  </si>
  <si>
    <t xml:space="preserve">FLOR DE MARÍA </t>
  </si>
  <si>
    <t>PIMENTEL ARÉVALO</t>
  </si>
  <si>
    <t>GILMA JULISSA</t>
  </si>
  <si>
    <t>PINEDA BARAHONA</t>
  </si>
  <si>
    <t xml:space="preserve">MELVIN ROGELIO </t>
  </si>
  <si>
    <t>PINEDA CERNA</t>
  </si>
  <si>
    <t>JOSSELYN TATIANA</t>
  </si>
  <si>
    <t>PLATERO CAMPOS</t>
  </si>
  <si>
    <t>MARÍA ELENA</t>
  </si>
  <si>
    <t xml:space="preserve">PORTILLO ARGUETA </t>
  </si>
  <si>
    <t xml:space="preserve">MARTHA LILIAN </t>
  </si>
  <si>
    <t>PORTILLO PÉREZ</t>
  </si>
  <si>
    <t>JENNIFER IVETTE</t>
  </si>
  <si>
    <t>PORTILLO PORTILLO</t>
  </si>
  <si>
    <t>MILTON EDUARDO</t>
  </si>
  <si>
    <t>QUINTANILLA CAÑÉNGUEZ</t>
  </si>
  <si>
    <t>QUINTANILLA MARTÍNEZ</t>
  </si>
  <si>
    <t>CINTHIA AYLIN</t>
  </si>
  <si>
    <t xml:space="preserve">RAMÍREZ MARTÍNEZ </t>
  </si>
  <si>
    <t xml:space="preserve">NOÉ VLADIMIR </t>
  </si>
  <si>
    <t>RAMÍREZ RAMÍREZ</t>
  </si>
  <si>
    <t>LINDA MARÍA</t>
  </si>
  <si>
    <t>RAMOS RAMÍREZ</t>
  </si>
  <si>
    <t>JORGE LUIS</t>
  </si>
  <si>
    <t>RAUDA ORELLANA</t>
  </si>
  <si>
    <t>NURIA MARISOL</t>
  </si>
  <si>
    <t>RETANA MARTÍNEZ</t>
  </si>
  <si>
    <t>CHRISTIAN ENRIQUE</t>
  </si>
  <si>
    <t>REYES GRANADOS</t>
  </si>
  <si>
    <t>RAQUEL DEL CARMEN</t>
  </si>
  <si>
    <t>REYES LÓPEZ</t>
  </si>
  <si>
    <t>SUSANA PATRICIA</t>
  </si>
  <si>
    <t>RIVAS VIDES</t>
  </si>
  <si>
    <t>RIVERA AMAYA</t>
  </si>
  <si>
    <t>KISSEIMA MARCELA</t>
  </si>
  <si>
    <t>ROCHA DE LINARES</t>
  </si>
  <si>
    <t>XIOMARA ELIZABETH</t>
  </si>
  <si>
    <t>RODRÍGUEZ ALVARADO</t>
  </si>
  <si>
    <t>CÉSAR ANTONIO</t>
  </si>
  <si>
    <t>SALMERÓN MORALES</t>
  </si>
  <si>
    <t>SÁNCHEZ ALVARENGA</t>
  </si>
  <si>
    <t>DOLORES DEL  CARMEN</t>
  </si>
  <si>
    <t>SÁNCHEZ GUZMÁN</t>
  </si>
  <si>
    <t>SÁNCHEZ OLIVA</t>
  </si>
  <si>
    <t>CLAUDIA VANESSA</t>
  </si>
  <si>
    <t>SANTOS BATRES</t>
  </si>
  <si>
    <t>FRANCISCO GABRIEL</t>
  </si>
  <si>
    <t>URQUILLA CONTRERAS</t>
  </si>
  <si>
    <t>ANÍBAL ARQUÍMIDES</t>
  </si>
  <si>
    <t>VALENCIA LANDAVERDE</t>
  </si>
  <si>
    <t>KEVIN ALEXANDER</t>
  </si>
  <si>
    <t xml:space="preserve">VÁSQUEZ CENTENO  </t>
  </si>
  <si>
    <t xml:space="preserve">GEOVANY ALEXI </t>
  </si>
  <si>
    <t>VÁSQUEZ LÓPEZ</t>
  </si>
  <si>
    <t>FELICIANO ENRIQUE</t>
  </si>
  <si>
    <t>ZAVALA PORTILLO</t>
  </si>
  <si>
    <t>CARLOS NOÉ</t>
  </si>
  <si>
    <t xml:space="preserve">Nómina de aspirantes para asistir a la Inducción del 
Programa de Auditorías con Enfoque de Jurisdicción a la Ejecución de los Recursos Transferidos a los Gobiernos Municipales 
</t>
  </si>
  <si>
    <r>
      <rPr>
        <b/>
        <sz val="14"/>
        <rFont val="Museo Sans 100"/>
        <family val="3"/>
      </rPr>
      <t xml:space="preserve">Indispensable presentar: </t>
    </r>
    <r>
      <rPr>
        <sz val="14"/>
        <rFont val="Museo Sans 100"/>
        <family val="3"/>
      </rPr>
      <t xml:space="preserve">Resumen de notas (que contenga materias cursadas, notas obtenidas y CUM). Emitido por la Universidad donde estudió, firmado y sellado o impresión desde su expediente online donde refleje dicha información </t>
    </r>
    <r>
      <rPr>
        <b/>
        <sz val="14"/>
        <rFont val="Museo Sans 100"/>
        <family val="3"/>
      </rPr>
      <t xml:space="preserve">(Original y copia)
</t>
    </r>
    <r>
      <rPr>
        <sz val="14"/>
        <rFont val="Museo Sans 100"/>
        <family val="3"/>
      </rPr>
      <t>Los documentos originales se regresarán posteriormente a todos los participantes.</t>
    </r>
  </si>
  <si>
    <r>
      <rPr>
        <b/>
        <sz val="14"/>
        <color theme="1"/>
        <rFont val="Museo Sans 100"/>
        <family val="3"/>
      </rPr>
      <t>Debe de trámitar cita para obtener:</t>
    </r>
    <r>
      <rPr>
        <sz val="14"/>
        <color theme="1"/>
        <rFont val="Museo Sans 100"/>
        <family val="3"/>
      </rPr>
      <t xml:space="preserve">
• Solvencia de Antecedentes Policiales
• Constancia de Antecedentes Penales</t>
    </r>
  </si>
  <si>
    <t>9:30 a.m.</t>
  </si>
  <si>
    <r>
      <rPr>
        <b/>
        <sz val="14"/>
        <color theme="1"/>
        <rFont val="Museo Sans 100"/>
        <family val="3"/>
      </rPr>
      <t xml:space="preserve">Notas importantes: </t>
    </r>
    <r>
      <rPr>
        <sz val="14"/>
        <color theme="1"/>
        <rFont val="Museo Sans 100"/>
        <family val="3"/>
      </rPr>
      <t xml:space="preserve">
El </t>
    </r>
    <r>
      <rPr>
        <b/>
        <sz val="14"/>
        <color theme="1"/>
        <rFont val="Museo Sans 100"/>
        <family val="3"/>
      </rPr>
      <t>Ministerio de Hacienda</t>
    </r>
    <r>
      <rPr>
        <sz val="14"/>
        <color theme="1"/>
        <rFont val="Museo Sans 100"/>
        <family val="3"/>
      </rPr>
      <t xml:space="preserve"> se reserva el derecho de admisión al Programa de Auditorías, de aquellos aspirantes que incumplan alguno de los requisitos. 
Las listas de aspirantes se encuentran por carrera, favor revisar. 
Por medidas de bioseguridad el Ministerio de Hacienda únicamente permitirá el ingreso de 100 personas por hora, por ello deberá presentarse en el horario que le corresponde.
Se requiere vestimenta formal o semiformal, no jeans rotos, no zapatos deportivos, no leggins, ni minifaldas, ya que se tomará fotografía oficial. </t>
    </r>
  </si>
  <si>
    <r>
      <t>Los aspirantes deberán presentarse el</t>
    </r>
    <r>
      <rPr>
        <b/>
        <sz val="14"/>
        <color theme="1"/>
        <rFont val="Museo Sans 100"/>
        <family val="3"/>
      </rPr>
      <t xml:space="preserve"> jueves 09 de septiembre de 2021</t>
    </r>
    <r>
      <rPr>
        <sz val="14"/>
        <color theme="1"/>
        <rFont val="Museo Sans 100"/>
        <family val="3"/>
      </rPr>
      <t>, en el horario establecido según listado y en la dirección</t>
    </r>
    <r>
      <rPr>
        <b/>
        <sz val="14"/>
        <color theme="1"/>
        <rFont val="Museo Sans 100"/>
        <family val="3"/>
      </rPr>
      <t xml:space="preserve"> Boulevard de los Héroes No. 1229,  Ex Cam Motor, contiguo al Edificio Secretaría de Estado del Ministerio de Hacienda, San Salvador . </t>
    </r>
  </si>
  <si>
    <r>
      <t xml:space="preserve">Con el objetivo de realizar el depósito de la retribución económica cada candidato deberá aperturar una cuenta bancaria, por lo que debe presentar el día </t>
    </r>
    <r>
      <rPr>
        <b/>
        <sz val="14"/>
        <color theme="1"/>
        <rFont val="Museo Sans 100"/>
        <family val="3"/>
      </rPr>
      <t xml:space="preserve">09 de septiembre lo siguiente:
</t>
    </r>
    <r>
      <rPr>
        <sz val="14"/>
        <color theme="1"/>
        <rFont val="Museo Sans 100"/>
        <family val="3"/>
      </rPr>
      <t xml:space="preserve">• </t>
    </r>
    <r>
      <rPr>
        <b/>
        <sz val="14"/>
        <color theme="1"/>
        <rFont val="Museo Sans 100"/>
        <family val="3"/>
      </rPr>
      <t>Si tiene cuenta del Banco Agrícola</t>
    </r>
    <r>
      <rPr>
        <sz val="14"/>
        <color theme="1"/>
        <rFont val="Museo Sans 100"/>
        <family val="3"/>
      </rPr>
      <t xml:space="preserve">, traer fotocopia de primera hoja de libreta donde aparezca el número de la cuenta y una copia de DUI y NIT ampliadas al 150%.
• </t>
    </r>
    <r>
      <rPr>
        <b/>
        <sz val="14"/>
        <color theme="1"/>
        <rFont val="Museo Sans 100"/>
        <family val="3"/>
      </rPr>
      <t>Si no tiene cuenta del Banco Agrícola</t>
    </r>
    <r>
      <rPr>
        <sz val="14"/>
        <color theme="1"/>
        <rFont val="Museo Sans 100"/>
        <family val="3"/>
      </rPr>
      <t xml:space="preserve">, traer 2 fotocopias de DUI y NIT ampliadas al 150% y nombre de la persona o personas que se nombrarán como beneficiarios de la cuenta.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</si>
</sst>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30" x14ac:knownFonts="1">
    <font>
      <sz val="11"/>
      <color theme="1"/>
      <name val="Calibri"/>
      <family val="2"/>
      <scheme val="minor"/>
    </font>
    <font>
      <sz val="10"/>
      <name val="MS Sans Serif"/>
      <family val="2"/>
    </font>
    <font>
      <u/>
      <sz val="10"/>
      <color indexed="12"/>
      <name val="MS Sans Serif"/>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u/>
      <sz val="11"/>
      <color theme="10"/>
      <name val="Calibri"/>
      <family val="2"/>
      <scheme val="minor"/>
    </font>
    <font>
      <sz val="11"/>
      <color theme="1"/>
      <name val="Calibri"/>
      <family val="2"/>
      <scheme val="minor"/>
    </font>
    <font>
      <sz val="10"/>
      <name val="Arial"/>
      <family val="2"/>
    </font>
    <font>
      <sz val="11"/>
      <color theme="1"/>
      <name val="Museo Sans 100"/>
      <family val="3"/>
    </font>
    <font>
      <sz val="10"/>
      <name val="Museo Sans 100"/>
      <family val="3"/>
    </font>
    <font>
      <b/>
      <sz val="10"/>
      <name val="Museo Sans 100"/>
      <family val="3"/>
    </font>
    <font>
      <sz val="12"/>
      <color theme="1"/>
      <name val="Museo Sans 100"/>
      <family val="3"/>
    </font>
    <font>
      <sz val="11"/>
      <color rgb="FFFF0000"/>
      <name val="Museo Sans 100"/>
      <family val="3"/>
    </font>
    <font>
      <b/>
      <sz val="11"/>
      <color theme="1"/>
      <name val="Museo Sans 100"/>
      <family val="3"/>
    </font>
    <font>
      <sz val="11"/>
      <name val="Museo Sans 100"/>
      <family val="3"/>
    </font>
    <font>
      <b/>
      <i/>
      <sz val="20"/>
      <color indexed="56"/>
      <name val="Museo Sans 100"/>
      <family val="3"/>
    </font>
    <font>
      <sz val="10"/>
      <color indexed="31"/>
      <name val="Museo Sans 100"/>
      <family val="3"/>
    </font>
    <font>
      <i/>
      <sz val="13"/>
      <name val="Museo Sans 100"/>
      <family val="3"/>
    </font>
    <font>
      <b/>
      <sz val="14"/>
      <color theme="1"/>
      <name val="Museo Sans 100"/>
      <family val="3"/>
    </font>
    <font>
      <sz val="14"/>
      <color indexed="31"/>
      <name val="Museo Sans 100"/>
      <family val="3"/>
    </font>
    <font>
      <sz val="14"/>
      <name val="Museo Sans 100"/>
      <family val="3"/>
    </font>
    <font>
      <sz val="14"/>
      <color theme="1"/>
      <name val="Museo Sans 100"/>
      <family val="3"/>
    </font>
    <font>
      <sz val="10"/>
      <color indexed="55"/>
      <name val="Museo Sans 100"/>
      <family val="3"/>
    </font>
    <font>
      <sz val="12"/>
      <name val="Museo Sans 100"/>
      <family val="3"/>
    </font>
    <font>
      <b/>
      <sz val="11"/>
      <color theme="0"/>
      <name val="Museo Sans 100"/>
      <family val="3"/>
    </font>
    <font>
      <b/>
      <sz val="14"/>
      <name val="Museo Sans 100"/>
      <family val="3"/>
    </font>
  </fonts>
  <fills count="13">
    <fill>
      <patternFill patternType="none"/>
    </fill>
    <fill>
      <patternFill patternType="gray125"/>
    </fill>
    <fill>
      <patternFill patternType="solid">
        <fgColor theme="5" tint="0.39997558519241921"/>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rgb="FF92D050"/>
        <bgColor indexed="64"/>
      </patternFill>
    </fill>
    <fill>
      <patternFill patternType="solid">
        <fgColor rgb="FFFFC000"/>
        <bgColor indexed="64"/>
      </patternFill>
    </fill>
    <fill>
      <patternFill patternType="solid">
        <fgColor theme="6" tint="-0.24994659260841701"/>
        <bgColor indexed="64"/>
      </patternFill>
    </fill>
    <fill>
      <patternFill patternType="solid">
        <fgColor theme="4" tint="-0.499984740745262"/>
        <bgColor indexed="64"/>
      </patternFill>
    </fill>
    <fill>
      <patternFill patternType="solid">
        <fgColor theme="0"/>
        <bgColor theme="4" tint="0.59999389629810485"/>
      </patternFill>
    </fill>
  </fills>
  <borders count="10">
    <border>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bottom/>
      <diagonal/>
    </border>
  </borders>
  <cellStyleXfs count="7">
    <xf numFmtId="0" fontId="0" fillId="0" borderId="0"/>
    <xf numFmtId="0" fontId="1" fillId="0" borderId="0"/>
    <xf numFmtId="0" fontId="2" fillId="0" borderId="0" applyNumberFormat="0" applyFill="0" applyBorder="0" applyAlignment="0" applyProtection="0"/>
    <xf numFmtId="0" fontId="1" fillId="0" borderId="0"/>
    <xf numFmtId="0" fontId="10" fillId="0" borderId="0"/>
    <xf numFmtId="0" fontId="9" fillId="0" borderId="0" applyNumberFormat="0" applyFill="0" applyBorder="0" applyAlignment="0" applyProtection="0"/>
    <xf numFmtId="41" fontId="11" fillId="0" borderId="0" applyFont="0" applyFill="0" applyBorder="0" applyAlignment="0" applyProtection="0"/>
  </cellStyleXfs>
  <cellXfs count="73">
    <xf numFmtId="0" fontId="0" fillId="0" borderId="0" xfId="0"/>
    <xf numFmtId="0" fontId="4" fillId="0" borderId="0" xfId="0" applyNumberFormat="1" applyFont="1" applyAlignment="1">
      <alignment horizontal="center" vertical="center" wrapText="1"/>
    </xf>
    <xf numFmtId="0" fontId="0" fillId="0" borderId="0" xfId="0" applyFont="1" applyAlignment="1">
      <alignment horizontal="center" vertical="center"/>
    </xf>
    <xf numFmtId="0" fontId="5" fillId="3" borderId="1" xfId="0" applyFont="1" applyFill="1" applyBorder="1" applyAlignment="1">
      <alignment horizontal="left" vertical="top" wrapText="1"/>
    </xf>
    <xf numFmtId="0" fontId="6"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2" xfId="0" applyFont="1" applyBorder="1" applyAlignment="1">
      <alignment horizontal="center" vertical="center"/>
    </xf>
    <xf numFmtId="0" fontId="3" fillId="3" borderId="2" xfId="0" applyFont="1" applyFill="1" applyBorder="1" applyAlignment="1">
      <alignment horizontal="center" vertical="center" wrapText="1"/>
    </xf>
    <xf numFmtId="0" fontId="0" fillId="0" borderId="0" xfId="0" applyAlignment="1">
      <alignment horizontal="center"/>
    </xf>
    <xf numFmtId="0" fontId="12" fillId="0" borderId="0" xfId="0" applyFont="1" applyBorder="1"/>
    <xf numFmtId="0" fontId="12" fillId="0" borderId="0" xfId="0" applyFont="1" applyFill="1" applyBorder="1"/>
    <xf numFmtId="2" fontId="12" fillId="0" borderId="0" xfId="0" applyNumberFormat="1" applyFont="1" applyBorder="1" applyAlignment="1">
      <alignment horizontal="center" vertical="center" wrapText="1"/>
    </xf>
    <xf numFmtId="0" fontId="12" fillId="0" borderId="0" xfId="0" applyFont="1" applyFill="1" applyBorder="1" applyAlignment="1">
      <alignment horizontal="center" vertical="center"/>
    </xf>
    <xf numFmtId="0" fontId="12" fillId="2" borderId="0" xfId="0" applyFont="1" applyFill="1" applyBorder="1"/>
    <xf numFmtId="0" fontId="12" fillId="9" borderId="0" xfId="0" applyFont="1" applyFill="1" applyBorder="1"/>
    <xf numFmtId="0" fontId="12" fillId="7" borderId="0" xfId="0" applyFont="1" applyFill="1" applyBorder="1"/>
    <xf numFmtId="0" fontId="16" fillId="0" borderId="0" xfId="0" applyFont="1" applyFill="1" applyBorder="1"/>
    <xf numFmtId="0" fontId="16" fillId="7" borderId="0" xfId="0" applyFont="1" applyFill="1" applyBorder="1"/>
    <xf numFmtId="0" fontId="12" fillId="0" borderId="0" xfId="0" applyFont="1" applyBorder="1" applyAlignment="1">
      <alignment horizontal="center" vertical="center"/>
    </xf>
    <xf numFmtId="0" fontId="18" fillId="0" borderId="0" xfId="0" applyFont="1" applyFill="1" applyBorder="1"/>
    <xf numFmtId="2" fontId="17" fillId="0" borderId="0" xfId="0" applyNumberFormat="1" applyFont="1" applyBorder="1" applyAlignment="1">
      <alignment horizontal="center" vertical="center" wrapText="1"/>
    </xf>
    <xf numFmtId="0" fontId="17" fillId="0" borderId="0" xfId="0" applyFont="1" applyFill="1" applyBorder="1"/>
    <xf numFmtId="0" fontId="17" fillId="0" borderId="0" xfId="0" applyFont="1" applyBorder="1"/>
    <xf numFmtId="0" fontId="12" fillId="0" borderId="0" xfId="0" applyFont="1" applyFill="1" applyBorder="1" applyAlignment="1">
      <alignment vertical="center" wrapText="1"/>
    </xf>
    <xf numFmtId="0" fontId="12" fillId="7" borderId="0" xfId="0" applyFont="1" applyFill="1" applyBorder="1" applyAlignment="1">
      <alignment vertical="center" wrapText="1"/>
    </xf>
    <xf numFmtId="0" fontId="12" fillId="8" borderId="0" xfId="0" applyFont="1" applyFill="1" applyBorder="1" applyAlignment="1">
      <alignment vertical="center" wrapText="1"/>
    </xf>
    <xf numFmtId="0" fontId="12" fillId="9" borderId="0" xfId="0" applyFont="1" applyFill="1" applyBorder="1" applyAlignment="1">
      <alignment vertical="center" wrapText="1"/>
    </xf>
    <xf numFmtId="0" fontId="12" fillId="10" borderId="0" xfId="0" applyFont="1" applyFill="1" applyBorder="1" applyAlignment="1">
      <alignment vertical="center" wrapText="1"/>
    </xf>
    <xf numFmtId="0" fontId="12" fillId="2" borderId="0" xfId="0" applyFont="1" applyFill="1" applyBorder="1" applyAlignment="1">
      <alignment vertical="center" wrapText="1"/>
    </xf>
    <xf numFmtId="0" fontId="12" fillId="10" borderId="0" xfId="0" applyFont="1" applyFill="1" applyBorder="1"/>
    <xf numFmtId="0" fontId="16" fillId="2" borderId="0" xfId="0" applyFont="1" applyFill="1" applyBorder="1"/>
    <xf numFmtId="0" fontId="12" fillId="0" borderId="0" xfId="0" applyFont="1" applyBorder="1" applyAlignment="1">
      <alignment horizontal="center"/>
    </xf>
    <xf numFmtId="0" fontId="13" fillId="5" borderId="0" xfId="3" applyFont="1" applyFill="1"/>
    <xf numFmtId="0" fontId="14" fillId="5" borderId="0" xfId="3" applyFont="1" applyFill="1"/>
    <xf numFmtId="0" fontId="20" fillId="5" borderId="0" xfId="3" applyFont="1" applyFill="1"/>
    <xf numFmtId="0" fontId="21" fillId="5" borderId="0" xfId="3" applyFont="1" applyFill="1"/>
    <xf numFmtId="0" fontId="23" fillId="5" borderId="0" xfId="3" applyFont="1" applyFill="1"/>
    <xf numFmtId="0" fontId="24" fillId="5" borderId="0" xfId="3" applyFont="1" applyFill="1"/>
    <xf numFmtId="0" fontId="26" fillId="0" borderId="0" xfId="3" applyFont="1" applyFill="1" applyBorder="1" applyAlignment="1">
      <alignment horizontal="right"/>
    </xf>
    <xf numFmtId="0" fontId="13" fillId="5" borderId="0" xfId="3" applyFont="1" applyFill="1" applyAlignment="1">
      <alignment horizontal="right" vertical="center"/>
    </xf>
    <xf numFmtId="0" fontId="13" fillId="5" borderId="0" xfId="3" applyFont="1" applyFill="1" applyAlignment="1">
      <alignment horizontal="right"/>
    </xf>
    <xf numFmtId="0" fontId="13" fillId="4" borderId="0" xfId="3" applyFont="1" applyFill="1"/>
    <xf numFmtId="15" fontId="13" fillId="4" borderId="0" xfId="3" applyNumberFormat="1" applyFont="1" applyFill="1"/>
    <xf numFmtId="15" fontId="13" fillId="4" borderId="0" xfId="3" applyNumberFormat="1" applyFont="1" applyFill="1" applyAlignment="1">
      <alignment horizontal="left"/>
    </xf>
    <xf numFmtId="41" fontId="13" fillId="4" borderId="0" xfId="6" applyFont="1" applyFill="1"/>
    <xf numFmtId="0" fontId="12"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2" fillId="0" borderId="0" xfId="4" applyFont="1" applyAlignment="1">
      <alignment horizontal="justify" vertical="top"/>
    </xf>
    <xf numFmtId="0" fontId="20" fillId="5" borderId="0" xfId="3" applyFont="1" applyFill="1" applyAlignment="1">
      <alignment horizontal="justify" vertical="top"/>
    </xf>
    <xf numFmtId="0" fontId="13" fillId="5" borderId="0" xfId="3" applyFont="1" applyFill="1" applyAlignment="1">
      <alignment horizontal="justify" vertical="top"/>
    </xf>
    <xf numFmtId="0" fontId="15" fillId="0" borderId="0" xfId="0" applyFont="1" applyBorder="1"/>
    <xf numFmtId="2" fontId="15" fillId="0" borderId="0" xfId="0" applyNumberFormat="1" applyFont="1" applyBorder="1" applyAlignment="1">
      <alignment horizontal="center" vertical="center" wrapText="1"/>
    </xf>
    <xf numFmtId="0" fontId="27" fillId="0" borderId="0" xfId="0" applyFont="1" applyBorder="1" applyAlignment="1">
      <alignment horizontal="center" vertical="center" wrapText="1"/>
    </xf>
    <xf numFmtId="18" fontId="12" fillId="0" borderId="0" xfId="0" applyNumberFormat="1" applyFont="1" applyFill="1" applyBorder="1" applyAlignment="1">
      <alignment horizontal="center" vertical="center"/>
    </xf>
    <xf numFmtId="0" fontId="25" fillId="0" borderId="0" xfId="4" applyFont="1" applyAlignment="1">
      <alignment horizontal="left" vertical="center" wrapText="1" indent="1"/>
    </xf>
    <xf numFmtId="0" fontId="29" fillId="0" borderId="0" xfId="5" applyFont="1" applyAlignment="1">
      <alignment horizontal="justify" vertical="top" wrapText="1"/>
    </xf>
    <xf numFmtId="0" fontId="19" fillId="6" borderId="0" xfId="3" applyFont="1" applyFill="1" applyAlignment="1">
      <alignment horizontal="center" vertical="center" wrapText="1"/>
    </xf>
    <xf numFmtId="0" fontId="20" fillId="6" borderId="0" xfId="3" applyFont="1" applyFill="1" applyAlignment="1">
      <alignment horizontal="center"/>
    </xf>
    <xf numFmtId="0" fontId="25" fillId="0" borderId="0" xfId="4" applyFont="1" applyBorder="1" applyAlignment="1">
      <alignment horizontal="justify" vertical="top" wrapText="1"/>
    </xf>
    <xf numFmtId="0" fontId="25" fillId="4" borderId="0" xfId="4" applyFont="1" applyFill="1" applyAlignment="1">
      <alignment horizontal="justify" vertical="top" wrapText="1"/>
    </xf>
    <xf numFmtId="0" fontId="24" fillId="5" borderId="0" xfId="3" applyFont="1" applyFill="1" applyAlignment="1">
      <alignment horizontal="justify" vertical="top" wrapText="1"/>
    </xf>
    <xf numFmtId="0" fontId="18" fillId="12" borderId="9" xfId="0" applyFont="1" applyFill="1" applyBorder="1" applyAlignment="1">
      <alignment horizontal="center" vertical="center" wrapText="1"/>
    </xf>
    <xf numFmtId="0" fontId="18" fillId="12" borderId="0" xfId="0" applyFont="1" applyFill="1" applyBorder="1" applyAlignment="1">
      <alignment horizontal="center" vertical="center" wrapText="1"/>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11" borderId="8" xfId="0" applyFont="1" applyFill="1" applyBorder="1" applyAlignment="1">
      <alignment horizontal="center" vertical="center"/>
    </xf>
    <xf numFmtId="0" fontId="28" fillId="11" borderId="0" xfId="0" applyFont="1" applyFill="1" applyBorder="1" applyAlignment="1">
      <alignment horizontal="center" vertical="center"/>
    </xf>
    <xf numFmtId="0" fontId="3" fillId="0" borderId="0" xfId="0" applyFont="1" applyAlignment="1">
      <alignment horizont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cellXfs>
  <cellStyles count="7">
    <cellStyle name="Hipervínculo 2" xfId="2"/>
    <cellStyle name="Hipervínculo 2 2" xfId="5"/>
    <cellStyle name="Millares [0] 2" xfId="6"/>
    <cellStyle name="Normal" xfId="0" builtinId="0"/>
    <cellStyle name="Normal 2" xfId="1"/>
    <cellStyle name="Normal 3 2" xfId="3"/>
    <cellStyle name="Normal 4 2" xfId="4"/>
  </cellStyles>
  <dxfs count="15">
    <dxf>
      <font>
        <strike val="0"/>
        <outline val="0"/>
        <shadow val="0"/>
        <u val="none"/>
        <vertAlign val="baseline"/>
        <sz val="11"/>
        <name val="Museo Sans 100"/>
        <scheme val="none"/>
      </font>
      <numFmt numFmtId="164" formatCode="h:mm\ AM/PM"/>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Museo Sans 100"/>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Museo Sans 100"/>
        <scheme val="none"/>
      </font>
      <alignment horizontal="center" vertical="center" textRotation="0" wrapText="1" indent="0" justifyLastLine="0" shrinkToFit="0" readingOrder="0"/>
    </dxf>
    <dxf>
      <font>
        <strike val="0"/>
        <outline val="0"/>
        <shadow val="0"/>
        <u val="none"/>
        <vertAlign val="baseline"/>
        <sz val="11"/>
        <name val="Museo Sans 100"/>
        <scheme val="none"/>
      </font>
      <alignment horizontal="center" vertical="center" textRotation="0"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Museo Sans 100"/>
        <scheme val="none"/>
      </font>
      <numFmt numFmtId="2" formatCode="0.00"/>
    </dxf>
    <dxf>
      <border>
        <bottom style="thin">
          <color indexed="64"/>
        </bottom>
      </border>
    </dxf>
    <dxf>
      <font>
        <strike val="0"/>
        <outline val="0"/>
        <shadow val="0"/>
        <u val="none"/>
        <vertAlign val="baseline"/>
        <sz val="11"/>
        <name val="Museo Sans 100"/>
        <scheme val="none"/>
      </font>
      <numFmt numFmtId="2" formatCode="0.00"/>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Museo Sans 100"/>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2"/>
        <color auto="1"/>
        <name val="Museo Sans 100"/>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color auto="1"/>
        <name val="Museo Sans 100"/>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Museo Sans 100"/>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Museo Sans 100"/>
        <scheme val="none"/>
      </font>
      <numFmt numFmtId="2" formatCode="0.00"/>
      <fill>
        <patternFill patternType="none">
          <fgColor indexed="64"/>
          <bgColor auto="1"/>
        </patternFill>
      </fill>
      <alignment horizontal="center" vertical="center" textRotation="0" wrapText="1" indent="0" justifyLastLine="0" shrinkToFit="0" readingOrder="0"/>
    </dxf>
    <dxf>
      <font>
        <b/>
        <strike val="0"/>
        <outline val="0"/>
        <shadow val="0"/>
        <u val="none"/>
        <vertAlign val="baseline"/>
        <sz val="11"/>
        <name val="Museo Sans 100"/>
        <scheme val="none"/>
      </font>
      <numFmt numFmtId="2" formatCode="0.00"/>
      <alignment horizontal="center" vertical="center" textRotation="0" wrapText="1" indent="0" justifyLastLine="0" shrinkToFit="0" readingOrder="0"/>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800" b="1" i="0" u="none" strike="noStrike" baseline="0">
              <a:solidFill>
                <a:srgbClr val="000000"/>
              </a:solidFill>
              <a:latin typeface="Calibri"/>
              <a:ea typeface="Calibri"/>
              <a:cs typeface="Calibri"/>
            </a:defRPr>
          </a:pPr>
          <a:endParaRPr lang="es-SV"/>
        </a:p>
      </c:txPr>
    </c:title>
    <c:autoTitleDeleted val="0"/>
    <c:plotArea>
      <c:layout/>
      <c:barChart>
        <c:barDir val="col"/>
        <c:grouping val="clustered"/>
        <c:varyColors val="0"/>
        <c:ser>
          <c:idx val="0"/>
          <c:order val="0"/>
          <c:tx>
            <c:strRef>
              <c:f>PORTADA!$Y$46</c:f>
              <c:strCache>
                <c:ptCount val="1"/>
              </c:strCache>
            </c:strRef>
          </c:tx>
          <c:spPr>
            <a:solidFill>
              <a:schemeClr val="accent1"/>
            </a:solidFill>
          </c:spPr>
          <c:invertIfNegative val="0"/>
          <c:trendline>
            <c:spPr>
              <a:ln>
                <a:solidFill>
                  <a:schemeClr val="tx1"/>
                </a:solidFill>
              </a:ln>
            </c:spPr>
            <c:trendlineType val="exp"/>
            <c:dispRSqr val="0"/>
            <c:dispEq val="0"/>
          </c:trendline>
          <c:trendline>
            <c:spPr>
              <a:ln>
                <a:solidFill>
                  <a:srgbClr val="FF0000"/>
                </a:solidFill>
              </a:ln>
            </c:spPr>
            <c:trendlineType val="movingAvg"/>
            <c:period val="2"/>
            <c:dispRSqr val="0"/>
            <c:dispEq val="0"/>
          </c:trendline>
          <c:val>
            <c:numRef>
              <c:f>PORTADA!$Z$46:$AE$46</c:f>
              <c:numCache>
                <c:formatCode>General</c:formatCode>
                <c:ptCount val="6"/>
                <c:pt idx="0">
                  <c:v>3</c:v>
                </c:pt>
                <c:pt idx="1">
                  <c:v>6</c:v>
                </c:pt>
                <c:pt idx="2">
                  <c:v>8</c:v>
                </c:pt>
                <c:pt idx="3">
                  <c:v>5</c:v>
                </c:pt>
                <c:pt idx="4">
                  <c:v>10</c:v>
                </c:pt>
                <c:pt idx="5">
                  <c:v>14</c:v>
                </c:pt>
              </c:numCache>
            </c:numRef>
          </c:val>
          <c:extLst>
            <c:ext xmlns:c16="http://schemas.microsoft.com/office/drawing/2014/chart" uri="{C3380CC4-5D6E-409C-BE32-E72D297353CC}">
              <c16:uniqueId val="{00000000-0274-4230-8747-C81E495576B2}"/>
            </c:ext>
          </c:extLst>
        </c:ser>
        <c:dLbls>
          <c:showLegendKey val="0"/>
          <c:showVal val="0"/>
          <c:showCatName val="0"/>
          <c:showSerName val="0"/>
          <c:showPercent val="0"/>
          <c:showBubbleSize val="0"/>
        </c:dLbls>
        <c:gapWidth val="150"/>
        <c:axId val="982551872"/>
        <c:axId val="1"/>
      </c:barChart>
      <c:catAx>
        <c:axId val="98255187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SV"/>
          </a:p>
        </c:txPr>
        <c:crossAx val="1"/>
        <c:crosses val="autoZero"/>
        <c:auto val="1"/>
        <c:lblAlgn val="ctr"/>
        <c:lblOffset val="100"/>
        <c:noMultiLvlLbl val="0"/>
      </c:catAx>
      <c:valAx>
        <c:axId val="1"/>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FFFFFF"/>
                </a:solidFill>
                <a:latin typeface="Calibri"/>
                <a:ea typeface="Calibri"/>
                <a:cs typeface="Calibri"/>
              </a:defRPr>
            </a:pPr>
            <a:endParaRPr lang="es-SV"/>
          </a:p>
        </c:txPr>
        <c:crossAx val="982551872"/>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SV"/>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200024</xdr:colOff>
      <xdr:row>17</xdr:row>
      <xdr:rowOff>0</xdr:rowOff>
    </xdr:from>
    <xdr:to>
      <xdr:col>20</xdr:col>
      <xdr:colOff>261937</xdr:colOff>
      <xdr:row>25</xdr:row>
      <xdr:rowOff>120316</xdr:rowOff>
    </xdr:to>
    <xdr:graphicFrame macro="">
      <xdr:nvGraphicFramePr>
        <xdr:cNvPr id="2"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a245676" displayName="Tabla245676" ref="A2:D176" totalsRowShown="0" headerRowDxfId="14" dataDxfId="13">
  <autoFilter ref="A2:D176"/>
  <sortState ref="A3:F121">
    <sortCondition ref="B3:B121"/>
  </sortState>
  <tableColumns count="4">
    <tableColumn id="8" name="No. " dataDxfId="12"/>
    <tableColumn id="32" name="APELLIDOS" dataDxfId="11"/>
    <tableColumn id="9" name="NOMBRES" dataDxfId="10"/>
    <tableColumn id="38" name="HORARIO" dataDxfId="9"/>
  </tableColumns>
  <tableStyleInfo name="TableStyleMedium9" showFirstColumn="0" showLastColumn="0" showRowStripes="1" showColumnStripes="0"/>
</table>
</file>

<file path=xl/tables/table2.xml><?xml version="1.0" encoding="utf-8"?>
<table xmlns="http://schemas.openxmlformats.org/spreadsheetml/2006/main" id="2" name="Tabla24" displayName="Tabla24" ref="A2:D128" totalsRowShown="0" headerRowDxfId="8" dataDxfId="6" headerRowBorderDxfId="7" tableBorderDxfId="5" totalsRowBorderDxfId="4">
  <autoFilter ref="A2:D128"/>
  <sortState ref="A3:F113">
    <sortCondition ref="B3:B113"/>
  </sortState>
  <tableColumns count="4">
    <tableColumn id="8" name="No." dataDxfId="3"/>
    <tableColumn id="32" name="APELLIDOS" dataDxfId="2"/>
    <tableColumn id="9" name="NOMBRES" dataDxfId="1"/>
    <tableColumn id="38" name="HORARIO" data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E56"/>
  <sheetViews>
    <sheetView tabSelected="1" topLeftCell="A23" zoomScale="73" zoomScaleNormal="73" zoomScaleSheetLayoutView="95" zoomScalePageLayoutView="84" workbookViewId="0">
      <selection activeCell="AE29" sqref="AE29"/>
    </sheetView>
  </sheetViews>
  <sheetFormatPr baseColWidth="10" defaultColWidth="9.140625" defaultRowHeight="12.75" x14ac:dyDescent="0.2"/>
  <cols>
    <col min="1" max="1" width="8.42578125" style="34" customWidth="1"/>
    <col min="2" max="2" width="2" style="34" bestFit="1" customWidth="1"/>
    <col min="3" max="3" width="18.42578125" style="34" customWidth="1"/>
    <col min="4" max="9" width="12.7109375" style="34" customWidth="1"/>
    <col min="10" max="10" width="9.42578125" style="34" customWidth="1"/>
    <col min="11" max="11" width="8.140625" style="34" customWidth="1"/>
    <col min="12" max="12" width="8.42578125" style="34" customWidth="1"/>
    <col min="13" max="22" width="8.42578125" style="34" hidden="1" customWidth="1"/>
    <col min="23" max="24" width="8.42578125" style="34" customWidth="1"/>
    <col min="25" max="16384" width="9.140625" style="34"/>
  </cols>
  <sheetData>
    <row r="5" spans="2:10" ht="192" customHeight="1" x14ac:dyDescent="0.2">
      <c r="B5" s="58" t="s">
        <v>630</v>
      </c>
      <c r="C5" s="58"/>
      <c r="D5" s="58"/>
      <c r="E5" s="58"/>
      <c r="F5" s="58"/>
      <c r="G5" s="58"/>
      <c r="H5" s="58"/>
      <c r="I5" s="58"/>
      <c r="J5" s="58"/>
    </row>
    <row r="6" spans="2:10" hidden="1" x14ac:dyDescent="0.2">
      <c r="C6" s="59"/>
      <c r="D6" s="59"/>
      <c r="E6" s="59"/>
      <c r="F6" s="59"/>
      <c r="G6" s="59"/>
      <c r="H6" s="59"/>
      <c r="I6" s="59"/>
    </row>
    <row r="7" spans="2:10" hidden="1" x14ac:dyDescent="0.2">
      <c r="B7" s="35"/>
      <c r="C7" s="36"/>
      <c r="D7" s="36"/>
      <c r="E7" s="36"/>
      <c r="F7" s="36"/>
      <c r="G7" s="36"/>
      <c r="H7" s="36"/>
      <c r="I7" s="36"/>
    </row>
    <row r="8" spans="2:10" hidden="1" x14ac:dyDescent="0.2">
      <c r="B8" s="35"/>
      <c r="C8" s="36"/>
      <c r="D8" s="36"/>
      <c r="E8" s="36"/>
      <c r="F8" s="36"/>
      <c r="G8" s="36"/>
      <c r="H8" s="36"/>
      <c r="I8" s="36"/>
    </row>
    <row r="9" spans="2:10" ht="0.95" customHeight="1" x14ac:dyDescent="0.25">
      <c r="B9" s="35"/>
      <c r="C9" s="37"/>
      <c r="D9" s="36"/>
      <c r="E9" s="36"/>
      <c r="F9" s="36"/>
      <c r="G9" s="36"/>
      <c r="H9" s="36"/>
      <c r="I9" s="36"/>
    </row>
    <row r="10" spans="2:10" ht="0.95" customHeight="1" x14ac:dyDescent="0.2">
      <c r="C10" s="36"/>
      <c r="D10" s="36"/>
      <c r="E10" s="36"/>
      <c r="F10" s="36"/>
      <c r="G10" s="36"/>
      <c r="H10" s="36"/>
      <c r="I10" s="36"/>
    </row>
    <row r="11" spans="2:10" ht="0.95" customHeight="1" x14ac:dyDescent="0.2">
      <c r="C11" s="36"/>
      <c r="D11" s="36"/>
      <c r="E11" s="36"/>
      <c r="F11" s="36"/>
      <c r="G11" s="36"/>
      <c r="H11" s="36"/>
      <c r="I11" s="36"/>
    </row>
    <row r="12" spans="2:10" x14ac:dyDescent="0.2">
      <c r="C12" s="36"/>
      <c r="D12" s="36"/>
      <c r="E12" s="36"/>
      <c r="F12" s="36"/>
      <c r="G12" s="36"/>
      <c r="H12" s="36"/>
      <c r="I12" s="36"/>
    </row>
    <row r="13" spans="2:10" x14ac:dyDescent="0.2">
      <c r="C13" s="36"/>
      <c r="D13" s="36"/>
      <c r="E13" s="36"/>
      <c r="F13" s="36"/>
      <c r="G13" s="36"/>
      <c r="H13" s="36"/>
      <c r="I13" s="36"/>
    </row>
    <row r="14" spans="2:10" ht="8.25" customHeight="1" x14ac:dyDescent="0.2">
      <c r="C14" s="36"/>
      <c r="D14" s="36"/>
      <c r="E14" s="36"/>
      <c r="F14" s="36"/>
      <c r="G14" s="36"/>
      <c r="H14" s="36"/>
      <c r="I14" s="36"/>
    </row>
    <row r="15" spans="2:10" hidden="1" x14ac:dyDescent="0.2">
      <c r="C15" s="36"/>
      <c r="D15" s="36"/>
      <c r="E15" s="36"/>
      <c r="F15" s="36"/>
      <c r="G15" s="36"/>
      <c r="H15" s="36"/>
      <c r="I15" s="36"/>
    </row>
    <row r="16" spans="2:10" hidden="1" x14ac:dyDescent="0.2">
      <c r="C16" s="36"/>
      <c r="D16" s="36"/>
      <c r="E16" s="36"/>
      <c r="F16" s="36"/>
      <c r="G16" s="36"/>
      <c r="H16" s="36"/>
      <c r="I16" s="36"/>
    </row>
    <row r="17" spans="3:10" ht="16.5" customHeight="1" x14ac:dyDescent="0.2">
      <c r="C17" s="36"/>
      <c r="D17" s="36"/>
      <c r="E17" s="36"/>
      <c r="F17" s="36"/>
      <c r="G17" s="36"/>
      <c r="H17" s="36"/>
      <c r="I17" s="36"/>
    </row>
    <row r="18" spans="3:10" x14ac:dyDescent="0.2">
      <c r="C18" s="36"/>
      <c r="D18" s="36"/>
      <c r="E18" s="36"/>
      <c r="F18" s="36"/>
      <c r="G18" s="36"/>
      <c r="H18" s="36"/>
      <c r="I18" s="36"/>
    </row>
    <row r="19" spans="3:10" x14ac:dyDescent="0.2">
      <c r="C19" s="36"/>
      <c r="D19" s="36"/>
      <c r="E19" s="36"/>
      <c r="F19" s="36"/>
      <c r="G19" s="36"/>
      <c r="H19" s="36"/>
      <c r="I19" s="36"/>
    </row>
    <row r="20" spans="3:10" x14ac:dyDescent="0.2">
      <c r="C20" s="36"/>
      <c r="D20" s="36"/>
      <c r="E20" s="36"/>
      <c r="F20" s="36"/>
      <c r="G20" s="36"/>
      <c r="H20" s="36"/>
      <c r="I20" s="36"/>
    </row>
    <row r="21" spans="3:10" ht="18.75" x14ac:dyDescent="0.2">
      <c r="C21" s="49" t="s">
        <v>30</v>
      </c>
      <c r="D21" s="50"/>
      <c r="E21" s="50"/>
      <c r="F21" s="50"/>
      <c r="G21" s="50"/>
      <c r="H21" s="50"/>
      <c r="I21" s="50"/>
      <c r="J21" s="51"/>
    </row>
    <row r="22" spans="3:10" x14ac:dyDescent="0.2">
      <c r="C22" s="50"/>
      <c r="D22" s="50"/>
      <c r="E22" s="50"/>
      <c r="F22" s="50"/>
      <c r="G22" s="50"/>
      <c r="H22" s="50"/>
      <c r="I22" s="50"/>
      <c r="J22" s="51"/>
    </row>
    <row r="23" spans="3:10" ht="18.75" customHeight="1" x14ac:dyDescent="0.2">
      <c r="C23" s="60" t="s">
        <v>635</v>
      </c>
      <c r="D23" s="60"/>
      <c r="E23" s="60"/>
      <c r="F23" s="60"/>
      <c r="G23" s="60"/>
      <c r="H23" s="60"/>
      <c r="I23" s="60"/>
      <c r="J23" s="60"/>
    </row>
    <row r="24" spans="3:10" ht="71.25" customHeight="1" x14ac:dyDescent="0.2">
      <c r="C24" s="60"/>
      <c r="D24" s="60"/>
      <c r="E24" s="60"/>
      <c r="F24" s="60"/>
      <c r="G24" s="60"/>
      <c r="H24" s="60"/>
      <c r="I24" s="60"/>
      <c r="J24" s="60"/>
    </row>
    <row r="25" spans="3:10" ht="0.75" customHeight="1" x14ac:dyDescent="0.2">
      <c r="C25" s="50"/>
      <c r="D25" s="50"/>
      <c r="E25" s="50"/>
      <c r="F25" s="50"/>
      <c r="G25" s="50"/>
      <c r="H25" s="50"/>
      <c r="I25" s="50"/>
      <c r="J25" s="51"/>
    </row>
    <row r="26" spans="3:10" ht="197.25" customHeight="1" x14ac:dyDescent="0.2">
      <c r="C26" s="61" t="s">
        <v>636</v>
      </c>
      <c r="D26" s="61"/>
      <c r="E26" s="61"/>
      <c r="F26" s="61"/>
      <c r="G26" s="61"/>
      <c r="H26" s="61"/>
      <c r="I26" s="61"/>
      <c r="J26" s="61"/>
    </row>
    <row r="27" spans="3:10" ht="105" customHeight="1" x14ac:dyDescent="0.2">
      <c r="C27" s="62" t="s">
        <v>631</v>
      </c>
      <c r="D27" s="62"/>
      <c r="E27" s="62"/>
      <c r="F27" s="62"/>
      <c r="G27" s="62"/>
      <c r="H27" s="62"/>
      <c r="I27" s="62"/>
      <c r="J27" s="62"/>
    </row>
    <row r="28" spans="3:10" ht="72" customHeight="1" x14ac:dyDescent="0.2">
      <c r="C28" s="61" t="s">
        <v>632</v>
      </c>
      <c r="D28" s="61"/>
      <c r="E28" s="61"/>
      <c r="F28" s="61"/>
      <c r="G28" s="61"/>
      <c r="H28" s="61"/>
      <c r="I28" s="61"/>
      <c r="J28" s="61"/>
    </row>
    <row r="29" spans="3:10" ht="269.25" customHeight="1" x14ac:dyDescent="0.2">
      <c r="C29" s="61" t="s">
        <v>634</v>
      </c>
      <c r="D29" s="61"/>
      <c r="E29" s="61"/>
      <c r="F29" s="61"/>
      <c r="G29" s="61"/>
      <c r="H29" s="61"/>
      <c r="I29" s="61"/>
      <c r="J29" s="61"/>
    </row>
    <row r="30" spans="3:10" ht="21.75" customHeight="1" x14ac:dyDescent="0.2">
      <c r="C30" s="57" t="s">
        <v>31</v>
      </c>
      <c r="D30" s="57"/>
      <c r="E30" s="57"/>
      <c r="F30" s="57"/>
      <c r="G30" s="57"/>
      <c r="H30" s="57"/>
      <c r="I30" s="57"/>
      <c r="J30" s="57"/>
    </row>
    <row r="31" spans="3:10" ht="12.75" customHeight="1" x14ac:dyDescent="0.2">
      <c r="C31" s="36"/>
      <c r="D31" s="36"/>
      <c r="E31" s="36"/>
      <c r="F31" s="36"/>
      <c r="G31" s="36"/>
      <c r="H31" s="36"/>
      <c r="I31" s="36"/>
    </row>
    <row r="32" spans="3:10" ht="12.75" customHeight="1" x14ac:dyDescent="0.2">
      <c r="C32" s="36"/>
      <c r="D32" s="36"/>
      <c r="E32" s="36"/>
      <c r="F32" s="36"/>
      <c r="G32" s="36"/>
      <c r="H32" s="36"/>
      <c r="I32" s="36"/>
    </row>
    <row r="33" spans="2:31" x14ac:dyDescent="0.2">
      <c r="C33" s="36"/>
      <c r="D33" s="36"/>
      <c r="E33" s="36"/>
      <c r="F33" s="36"/>
      <c r="G33" s="36"/>
      <c r="H33" s="36"/>
      <c r="I33" s="36"/>
    </row>
    <row r="34" spans="2:31" ht="75.75" customHeight="1" x14ac:dyDescent="0.2">
      <c r="C34" s="63"/>
      <c r="D34" s="64"/>
      <c r="E34" s="64"/>
      <c r="F34" s="64"/>
      <c r="G34" s="64"/>
      <c r="H34" s="64"/>
      <c r="I34" s="64"/>
      <c r="J34" s="64"/>
    </row>
    <row r="35" spans="2:31" x14ac:dyDescent="0.2">
      <c r="C35" s="36"/>
      <c r="D35" s="36"/>
      <c r="E35" s="36"/>
      <c r="F35" s="36"/>
      <c r="G35" s="36"/>
      <c r="H35" s="36"/>
      <c r="I35" s="36"/>
    </row>
    <row r="36" spans="2:31" x14ac:dyDescent="0.2">
      <c r="C36" s="36"/>
      <c r="D36" s="36"/>
      <c r="E36" s="36"/>
      <c r="F36" s="36"/>
      <c r="G36" s="36"/>
      <c r="H36" s="36"/>
      <c r="I36" s="36"/>
    </row>
    <row r="37" spans="2:31" x14ac:dyDescent="0.2">
      <c r="C37" s="36"/>
      <c r="D37" s="36"/>
      <c r="E37" s="36"/>
      <c r="F37" s="36"/>
      <c r="G37" s="36"/>
      <c r="H37" s="36"/>
      <c r="I37" s="36"/>
    </row>
    <row r="38" spans="2:31" x14ac:dyDescent="0.2">
      <c r="C38" s="36"/>
      <c r="D38" s="36"/>
      <c r="E38" s="36"/>
      <c r="F38" s="36"/>
      <c r="G38" s="36"/>
      <c r="H38" s="36"/>
      <c r="I38" s="36"/>
    </row>
    <row r="39" spans="2:31" ht="46.5" customHeight="1" x14ac:dyDescent="0.2">
      <c r="C39" s="36"/>
      <c r="D39" s="36"/>
      <c r="E39" s="36"/>
      <c r="F39" s="36"/>
      <c r="G39" s="36"/>
      <c r="H39" s="36"/>
      <c r="I39" s="36"/>
    </row>
    <row r="40" spans="2:31" x14ac:dyDescent="0.2">
      <c r="C40" s="36"/>
      <c r="D40" s="36"/>
      <c r="E40" s="36"/>
      <c r="F40" s="36"/>
      <c r="G40" s="36"/>
      <c r="H40" s="36"/>
      <c r="I40" s="36"/>
    </row>
    <row r="41" spans="2:31" x14ac:dyDescent="0.2">
      <c r="C41" s="36"/>
      <c r="D41" s="36"/>
      <c r="E41" s="36"/>
      <c r="F41" s="36"/>
      <c r="G41" s="36"/>
      <c r="H41" s="36"/>
      <c r="I41" s="36"/>
    </row>
    <row r="42" spans="2:31" x14ac:dyDescent="0.2">
      <c r="C42" s="36"/>
      <c r="D42" s="36"/>
      <c r="E42" s="36"/>
      <c r="F42" s="36"/>
      <c r="G42" s="36"/>
      <c r="H42" s="36"/>
      <c r="I42" s="36"/>
    </row>
    <row r="43" spans="2:31" x14ac:dyDescent="0.2">
      <c r="C43" s="36"/>
      <c r="D43" s="36"/>
      <c r="E43" s="36"/>
      <c r="F43" s="36"/>
      <c r="G43" s="36"/>
      <c r="H43" s="36"/>
      <c r="I43" s="36"/>
    </row>
    <row r="44" spans="2:31" x14ac:dyDescent="0.2">
      <c r="C44" s="36"/>
      <c r="D44" s="36"/>
      <c r="E44" s="36"/>
      <c r="F44" s="36"/>
      <c r="G44" s="36"/>
      <c r="H44" s="36"/>
      <c r="I44" s="36"/>
    </row>
    <row r="45" spans="2:31" x14ac:dyDescent="0.2">
      <c r="C45" s="36"/>
      <c r="D45" s="36"/>
      <c r="E45" s="36"/>
      <c r="F45" s="36"/>
      <c r="G45" s="36"/>
      <c r="H45" s="36"/>
      <c r="I45" s="36"/>
    </row>
    <row r="46" spans="2:31" ht="8.1" customHeight="1" x14ac:dyDescent="0.3">
      <c r="C46" s="38"/>
      <c r="D46" s="38"/>
      <c r="E46" s="38"/>
      <c r="F46" s="38"/>
      <c r="G46" s="38"/>
      <c r="H46" s="38"/>
      <c r="I46" s="38"/>
      <c r="J46" s="39"/>
      <c r="Y46" s="40"/>
      <c r="Z46" s="40">
        <v>3</v>
      </c>
      <c r="AA46" s="40">
        <v>6</v>
      </c>
      <c r="AB46" s="40">
        <v>8</v>
      </c>
      <c r="AC46" s="40">
        <v>5</v>
      </c>
      <c r="AD46" s="40">
        <v>10</v>
      </c>
      <c r="AE46" s="40">
        <v>14</v>
      </c>
    </row>
    <row r="47" spans="2:31" ht="8.1" customHeight="1" x14ac:dyDescent="0.2">
      <c r="B47" s="42"/>
      <c r="C47" s="43"/>
      <c r="D47" s="43"/>
      <c r="E47" s="43"/>
      <c r="F47" s="43"/>
      <c r="G47" s="43"/>
      <c r="H47" s="43"/>
      <c r="I47" s="43"/>
      <c r="J47" s="43"/>
      <c r="K47" s="43"/>
    </row>
    <row r="48" spans="2:31" ht="39.75" customHeight="1" x14ac:dyDescent="0.2">
      <c r="B48" s="41"/>
      <c r="C48" s="56"/>
      <c r="D48" s="56"/>
      <c r="E48" s="56"/>
      <c r="F48" s="56"/>
      <c r="G48" s="56"/>
      <c r="H48" s="56"/>
      <c r="I48" s="56"/>
      <c r="J48" s="56"/>
      <c r="K48" s="43"/>
    </row>
    <row r="49" spans="1:11" ht="8.1" customHeight="1" x14ac:dyDescent="0.2">
      <c r="B49" s="42"/>
      <c r="C49" s="44"/>
      <c r="D49" s="43"/>
      <c r="E49" s="43"/>
      <c r="F49" s="43"/>
      <c r="G49" s="43"/>
      <c r="H49" s="43"/>
      <c r="I49" s="43"/>
      <c r="J49" s="43"/>
      <c r="K49" s="43"/>
    </row>
    <row r="50" spans="1:11" ht="39" customHeight="1" x14ac:dyDescent="0.2">
      <c r="B50" s="41"/>
      <c r="C50" s="56"/>
      <c r="D50" s="56"/>
      <c r="E50" s="56"/>
      <c r="F50" s="56"/>
      <c r="G50" s="56"/>
      <c r="H50" s="56"/>
      <c r="I50" s="56"/>
      <c r="J50" s="56"/>
      <c r="K50" s="43"/>
    </row>
    <row r="51" spans="1:11" ht="8.1" customHeight="1" x14ac:dyDescent="0.2">
      <c r="B51" s="42"/>
      <c r="C51" s="45"/>
      <c r="D51" s="43"/>
      <c r="E51" s="43"/>
      <c r="F51" s="43"/>
      <c r="G51" s="43"/>
      <c r="H51" s="43"/>
      <c r="I51" s="43"/>
      <c r="J51" s="43"/>
      <c r="K51" s="43"/>
    </row>
    <row r="52" spans="1:11" ht="18.75" customHeight="1" x14ac:dyDescent="0.2">
      <c r="B52" s="41"/>
      <c r="C52" s="56"/>
      <c r="D52" s="56"/>
      <c r="E52" s="56"/>
      <c r="F52" s="56"/>
      <c r="G52" s="56"/>
      <c r="H52" s="56"/>
      <c r="I52" s="56"/>
      <c r="J52" s="56"/>
      <c r="K52" s="43"/>
    </row>
    <row r="53" spans="1:11" ht="8.1" customHeight="1" x14ac:dyDescent="0.2">
      <c r="C53" s="43"/>
      <c r="D53" s="43"/>
      <c r="E53" s="43"/>
      <c r="F53" s="43"/>
      <c r="G53" s="43"/>
      <c r="H53" s="43"/>
      <c r="I53" s="43"/>
      <c r="J53" s="43"/>
      <c r="K53" s="43"/>
    </row>
    <row r="54" spans="1:11" ht="18.75" customHeight="1" x14ac:dyDescent="0.2">
      <c r="A54" s="46"/>
      <c r="B54" s="46"/>
      <c r="C54" s="46"/>
      <c r="D54" s="46"/>
      <c r="E54" s="46"/>
      <c r="F54" s="46"/>
      <c r="G54" s="46"/>
      <c r="H54" s="46"/>
      <c r="I54" s="46"/>
      <c r="J54" s="46"/>
      <c r="K54" s="43"/>
    </row>
    <row r="55" spans="1:11" ht="8.1" customHeight="1" x14ac:dyDescent="0.2">
      <c r="C55" s="46"/>
      <c r="D55" s="43"/>
      <c r="E55" s="43"/>
      <c r="F55" s="43"/>
      <c r="G55" s="43"/>
      <c r="H55" s="43"/>
      <c r="I55" s="43"/>
      <c r="J55" s="43"/>
      <c r="K55" s="43"/>
    </row>
    <row r="56" spans="1:11" ht="81" customHeight="1" x14ac:dyDescent="0.2">
      <c r="C56" s="56"/>
      <c r="D56" s="56"/>
      <c r="E56" s="56"/>
      <c r="F56" s="56"/>
      <c r="G56" s="56"/>
      <c r="H56" s="56"/>
      <c r="I56" s="56"/>
      <c r="J56" s="56"/>
      <c r="K56" s="43"/>
    </row>
  </sheetData>
  <mergeCells count="13">
    <mergeCell ref="C52:J52"/>
    <mergeCell ref="C56:J56"/>
    <mergeCell ref="C48:J48"/>
    <mergeCell ref="C30:J30"/>
    <mergeCell ref="B5:J5"/>
    <mergeCell ref="C6:I6"/>
    <mergeCell ref="C23:J24"/>
    <mergeCell ref="C26:J26"/>
    <mergeCell ref="C28:J28"/>
    <mergeCell ref="C29:J29"/>
    <mergeCell ref="C50:J50"/>
    <mergeCell ref="C27:J27"/>
    <mergeCell ref="C34:J34"/>
  </mergeCells>
  <printOptions horizontalCentered="1" verticalCentered="1"/>
  <pageMargins left="0.31496062992126" right="0.23622047244094499" top="1.61417322834646" bottom="0.39370078740157499" header="0.39370078740157499" footer="0.23622047244094499"/>
  <pageSetup scale="50" orientation="portrait" r:id="rId1"/>
  <headerFooter alignWithMargins="0">
    <oddHeader>&amp;L&amp;G</oddHeader>
    <oddFooter xml:space="preserve">&amp;R&amp;8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76"/>
  <sheetViews>
    <sheetView showGridLines="0" view="pageBreakPreview" topLeftCell="A31" zoomScale="130" zoomScaleNormal="118" zoomScaleSheetLayoutView="130" workbookViewId="0">
      <selection activeCell="J8" sqref="J8"/>
    </sheetView>
  </sheetViews>
  <sheetFormatPr baseColWidth="10" defaultRowHeight="15" x14ac:dyDescent="0.25"/>
  <cols>
    <col min="1" max="1" width="6.85546875" style="11" customWidth="1"/>
    <col min="2" max="3" width="31.7109375" style="11" customWidth="1"/>
    <col min="4" max="4" width="21" style="33" customWidth="1"/>
    <col min="5" max="16384" width="11.42578125" style="11"/>
  </cols>
  <sheetData>
    <row r="1" spans="1:60" ht="30" customHeight="1" x14ac:dyDescent="0.25">
      <c r="A1" s="65" t="s">
        <v>34</v>
      </c>
      <c r="B1" s="66"/>
      <c r="C1" s="66"/>
      <c r="D1" s="67"/>
    </row>
    <row r="2" spans="1:60" s="24" customFormat="1" ht="45" customHeight="1" x14ac:dyDescent="0.25">
      <c r="A2" s="22" t="s">
        <v>32</v>
      </c>
      <c r="B2" s="22" t="s">
        <v>28</v>
      </c>
      <c r="C2" s="22" t="s">
        <v>29</v>
      </c>
      <c r="D2" s="22" t="s">
        <v>27</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row>
    <row r="3" spans="1:60" s="26" customFormat="1" ht="60" customHeight="1" x14ac:dyDescent="0.25">
      <c r="A3" s="47">
        <v>1</v>
      </c>
      <c r="B3" s="48" t="s">
        <v>45</v>
      </c>
      <c r="C3" s="48" t="s">
        <v>46</v>
      </c>
      <c r="D3" s="55">
        <v>0.3125</v>
      </c>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row>
    <row r="4" spans="1:60" s="27" customFormat="1" ht="60" customHeight="1" x14ac:dyDescent="0.25">
      <c r="A4" s="47">
        <v>2</v>
      </c>
      <c r="B4" s="48" t="s">
        <v>47</v>
      </c>
      <c r="C4" s="48" t="s">
        <v>48</v>
      </c>
      <c r="D4" s="55">
        <v>0.3125</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row>
    <row r="5" spans="1:60" s="28" customFormat="1" ht="60" customHeight="1" x14ac:dyDescent="0.25">
      <c r="A5" s="47">
        <v>3</v>
      </c>
      <c r="B5" s="48" t="s">
        <v>49</v>
      </c>
      <c r="C5" s="48" t="s">
        <v>50</v>
      </c>
      <c r="D5" s="55">
        <v>0.3125</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row>
    <row r="6" spans="1:60" s="29" customFormat="1" ht="60" customHeight="1" x14ac:dyDescent="0.25">
      <c r="A6" s="47">
        <v>4</v>
      </c>
      <c r="B6" s="48" t="s">
        <v>55</v>
      </c>
      <c r="C6" s="48" t="s">
        <v>56</v>
      </c>
      <c r="D6" s="55">
        <v>0.3125</v>
      </c>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row>
    <row r="7" spans="1:60" s="28" customFormat="1" ht="60" customHeight="1" x14ac:dyDescent="0.25">
      <c r="A7" s="47">
        <v>5</v>
      </c>
      <c r="B7" s="48" t="s">
        <v>77</v>
      </c>
      <c r="C7" s="48" t="s">
        <v>78</v>
      </c>
      <c r="D7" s="55">
        <v>0.3125</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row>
    <row r="8" spans="1:60" s="28" customFormat="1" ht="60" customHeight="1" x14ac:dyDescent="0.25">
      <c r="A8" s="47">
        <v>6</v>
      </c>
      <c r="B8" s="48" t="s">
        <v>79</v>
      </c>
      <c r="C8" s="48" t="s">
        <v>80</v>
      </c>
      <c r="D8" s="55">
        <v>0.3125</v>
      </c>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row>
    <row r="9" spans="1:60" s="30" customFormat="1" ht="60" customHeight="1" x14ac:dyDescent="0.25">
      <c r="A9" s="47">
        <v>7</v>
      </c>
      <c r="B9" s="48" t="s">
        <v>81</v>
      </c>
      <c r="C9" s="48" t="s">
        <v>82</v>
      </c>
      <c r="D9" s="55">
        <v>0.3125</v>
      </c>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row>
    <row r="10" spans="1:60" s="28" customFormat="1" ht="60" customHeight="1" x14ac:dyDescent="0.25">
      <c r="A10" s="47">
        <v>8</v>
      </c>
      <c r="B10" s="48" t="s">
        <v>87</v>
      </c>
      <c r="C10" s="48" t="s">
        <v>88</v>
      </c>
      <c r="D10" s="55">
        <v>0.3125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row>
    <row r="11" spans="1:60" s="26" customFormat="1" ht="60" customHeight="1" x14ac:dyDescent="0.25">
      <c r="A11" s="47">
        <v>9</v>
      </c>
      <c r="B11" s="48" t="s">
        <v>98</v>
      </c>
      <c r="C11" s="48" t="s">
        <v>99</v>
      </c>
      <c r="D11" s="55">
        <v>0.3125</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row>
    <row r="12" spans="1:60" s="28" customFormat="1" ht="60" customHeight="1" x14ac:dyDescent="0.25">
      <c r="A12" s="47">
        <v>10</v>
      </c>
      <c r="B12" s="48" t="s">
        <v>100</v>
      </c>
      <c r="C12" s="48" t="s">
        <v>101</v>
      </c>
      <c r="D12" s="55">
        <v>0.3125</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row>
    <row r="13" spans="1:60" s="26" customFormat="1" ht="60" customHeight="1" x14ac:dyDescent="0.25">
      <c r="A13" s="47">
        <v>11</v>
      </c>
      <c r="B13" s="48" t="s">
        <v>112</v>
      </c>
      <c r="C13" s="48" t="s">
        <v>113</v>
      </c>
      <c r="D13" s="55">
        <v>0.3125</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row>
    <row r="14" spans="1:60" s="26" customFormat="1" ht="60" customHeight="1" x14ac:dyDescent="0.25">
      <c r="A14" s="47">
        <v>12</v>
      </c>
      <c r="B14" s="48" t="s">
        <v>116</v>
      </c>
      <c r="C14" s="48" t="s">
        <v>117</v>
      </c>
      <c r="D14" s="55">
        <v>0.3125</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row>
    <row r="15" spans="1:60" s="29" customFormat="1" ht="60" customHeight="1" x14ac:dyDescent="0.25">
      <c r="A15" s="47">
        <v>13</v>
      </c>
      <c r="B15" s="48" t="s">
        <v>118</v>
      </c>
      <c r="C15" s="48" t="s">
        <v>119</v>
      </c>
      <c r="D15" s="55">
        <v>0.3125</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row>
    <row r="16" spans="1:60" s="26" customFormat="1" ht="60" customHeight="1" x14ac:dyDescent="0.25">
      <c r="A16" s="47">
        <v>14</v>
      </c>
      <c r="B16" s="48" t="s">
        <v>122</v>
      </c>
      <c r="C16" s="48" t="s">
        <v>123</v>
      </c>
      <c r="D16" s="55">
        <v>0.3125</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row>
    <row r="17" spans="1:60" s="26" customFormat="1" ht="60" customHeight="1" x14ac:dyDescent="0.25">
      <c r="A17" s="47">
        <v>15</v>
      </c>
      <c r="B17" s="48" t="s">
        <v>132</v>
      </c>
      <c r="C17" s="48" t="s">
        <v>133</v>
      </c>
      <c r="D17" s="55">
        <v>0.3125</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row>
    <row r="18" spans="1:60" s="28" customFormat="1" ht="60" customHeight="1" x14ac:dyDescent="0.25">
      <c r="A18" s="47">
        <v>16</v>
      </c>
      <c r="B18" s="48" t="s">
        <v>134</v>
      </c>
      <c r="C18" s="48" t="s">
        <v>135</v>
      </c>
      <c r="D18" s="55">
        <v>0.3125</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row>
    <row r="19" spans="1:60" s="28" customFormat="1" ht="60" customHeight="1" x14ac:dyDescent="0.25">
      <c r="A19" s="47">
        <v>17</v>
      </c>
      <c r="B19" s="48" t="s">
        <v>140</v>
      </c>
      <c r="C19" s="48" t="s">
        <v>141</v>
      </c>
      <c r="D19" s="55">
        <v>0.3125</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row>
    <row r="20" spans="1:60" s="26" customFormat="1" ht="60" customHeight="1" x14ac:dyDescent="0.25">
      <c r="A20" s="47">
        <v>18</v>
      </c>
      <c r="B20" s="48" t="s">
        <v>142</v>
      </c>
      <c r="C20" s="48" t="s">
        <v>143</v>
      </c>
      <c r="D20" s="55">
        <v>0.3125</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row>
    <row r="21" spans="1:60" s="26" customFormat="1" ht="60" customHeight="1" x14ac:dyDescent="0.25">
      <c r="A21" s="47">
        <v>19</v>
      </c>
      <c r="B21" s="48" t="s">
        <v>146</v>
      </c>
      <c r="C21" s="48" t="s">
        <v>147</v>
      </c>
      <c r="D21" s="55">
        <v>0.3125</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row>
    <row r="22" spans="1:60" s="26" customFormat="1" ht="60" customHeight="1" x14ac:dyDescent="0.25">
      <c r="A22" s="47">
        <v>20</v>
      </c>
      <c r="B22" s="48" t="s">
        <v>150</v>
      </c>
      <c r="C22" s="48" t="s">
        <v>151</v>
      </c>
      <c r="D22" s="55">
        <v>0.3125</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row>
    <row r="23" spans="1:60" s="17" customFormat="1" ht="60" customHeight="1" x14ac:dyDescent="0.25">
      <c r="A23" s="47">
        <v>21</v>
      </c>
      <c r="B23" s="48" t="s">
        <v>152</v>
      </c>
      <c r="C23" s="48" t="s">
        <v>153</v>
      </c>
      <c r="D23" s="55">
        <v>0.3125</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row>
    <row r="24" spans="1:60" s="17" customFormat="1" ht="60" customHeight="1" x14ac:dyDescent="0.25">
      <c r="A24" s="47">
        <v>22</v>
      </c>
      <c r="B24" s="48" t="s">
        <v>154</v>
      </c>
      <c r="C24" s="48" t="s">
        <v>155</v>
      </c>
      <c r="D24" s="55">
        <v>0.3125</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row>
    <row r="25" spans="1:60" s="17" customFormat="1" ht="60" customHeight="1" x14ac:dyDescent="0.25">
      <c r="A25" s="47">
        <v>23</v>
      </c>
      <c r="B25" s="48" t="s">
        <v>158</v>
      </c>
      <c r="C25" s="48" t="s">
        <v>159</v>
      </c>
      <c r="D25" s="55">
        <v>0.3125</v>
      </c>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row>
    <row r="26" spans="1:60" s="16" customFormat="1" ht="60" customHeight="1" x14ac:dyDescent="0.25">
      <c r="A26" s="47">
        <v>24</v>
      </c>
      <c r="B26" s="48" t="s">
        <v>160</v>
      </c>
      <c r="C26" s="48" t="s">
        <v>161</v>
      </c>
      <c r="D26" s="55">
        <v>0.3125</v>
      </c>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row>
    <row r="27" spans="1:60" s="16" customFormat="1" ht="60" customHeight="1" x14ac:dyDescent="0.25">
      <c r="A27" s="47">
        <v>25</v>
      </c>
      <c r="B27" s="48" t="s">
        <v>164</v>
      </c>
      <c r="C27" s="48" t="s">
        <v>165</v>
      </c>
      <c r="D27" s="55">
        <v>0.3125</v>
      </c>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row>
    <row r="28" spans="1:60" s="16" customFormat="1" ht="60" customHeight="1" x14ac:dyDescent="0.25">
      <c r="A28" s="47">
        <v>26</v>
      </c>
      <c r="B28" s="48" t="s">
        <v>166</v>
      </c>
      <c r="C28" s="48" t="s">
        <v>167</v>
      </c>
      <c r="D28" s="55">
        <v>0.3125</v>
      </c>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row>
    <row r="29" spans="1:60" s="17" customFormat="1" ht="60" customHeight="1" x14ac:dyDescent="0.25">
      <c r="A29" s="47">
        <v>27</v>
      </c>
      <c r="B29" s="48" t="s">
        <v>170</v>
      </c>
      <c r="C29" s="48" t="s">
        <v>171</v>
      </c>
      <c r="D29" s="55">
        <v>0.3125</v>
      </c>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row>
    <row r="30" spans="1:60" s="16" customFormat="1" ht="60" customHeight="1" x14ac:dyDescent="0.25">
      <c r="A30" s="47">
        <v>28</v>
      </c>
      <c r="B30" s="48" t="s">
        <v>174</v>
      </c>
      <c r="C30" s="48" t="s">
        <v>176</v>
      </c>
      <c r="D30" s="55">
        <v>0.3125</v>
      </c>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row>
    <row r="31" spans="1:60" s="16" customFormat="1" ht="60" customHeight="1" x14ac:dyDescent="0.25">
      <c r="A31" s="47">
        <v>29</v>
      </c>
      <c r="B31" s="48" t="s">
        <v>183</v>
      </c>
      <c r="C31" s="48" t="s">
        <v>184</v>
      </c>
      <c r="D31" s="55">
        <v>0.3125</v>
      </c>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row>
    <row r="32" spans="1:60" s="16" customFormat="1" ht="60" customHeight="1" x14ac:dyDescent="0.25">
      <c r="A32" s="47">
        <v>30</v>
      </c>
      <c r="B32" s="48" t="s">
        <v>191</v>
      </c>
      <c r="C32" s="48" t="s">
        <v>192</v>
      </c>
      <c r="D32" s="55">
        <v>0.3125</v>
      </c>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row>
    <row r="33" spans="1:60" s="31" customFormat="1" ht="60" customHeight="1" x14ac:dyDescent="0.25">
      <c r="A33" s="47">
        <v>31</v>
      </c>
      <c r="B33" s="48" t="s">
        <v>195</v>
      </c>
      <c r="C33" s="48" t="s">
        <v>196</v>
      </c>
      <c r="D33" s="55">
        <v>0.3125</v>
      </c>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row>
    <row r="34" spans="1:60" s="17" customFormat="1" ht="60" customHeight="1" x14ac:dyDescent="0.25">
      <c r="A34" s="47">
        <v>32</v>
      </c>
      <c r="B34" s="48" t="s">
        <v>201</v>
      </c>
      <c r="C34" s="48" t="s">
        <v>202</v>
      </c>
      <c r="D34" s="55">
        <v>0.3125</v>
      </c>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row>
    <row r="35" spans="1:60" s="17" customFormat="1" ht="60" customHeight="1" x14ac:dyDescent="0.25">
      <c r="A35" s="47">
        <v>33</v>
      </c>
      <c r="B35" s="48" t="s">
        <v>209</v>
      </c>
      <c r="C35" s="48" t="s">
        <v>210</v>
      </c>
      <c r="D35" s="55">
        <v>0.3125</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row>
    <row r="36" spans="1:60" s="17" customFormat="1" ht="60" customHeight="1" x14ac:dyDescent="0.25">
      <c r="A36" s="47">
        <v>34</v>
      </c>
      <c r="B36" s="48" t="s">
        <v>211</v>
      </c>
      <c r="C36" s="48" t="s">
        <v>212</v>
      </c>
      <c r="D36" s="55">
        <v>0.3125</v>
      </c>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row>
    <row r="37" spans="1:60" s="16" customFormat="1" ht="60" customHeight="1" x14ac:dyDescent="0.25">
      <c r="A37" s="47">
        <v>35</v>
      </c>
      <c r="B37" s="48" t="s">
        <v>217</v>
      </c>
      <c r="C37" s="48" t="s">
        <v>218</v>
      </c>
      <c r="D37" s="55">
        <v>0.3125</v>
      </c>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row>
    <row r="38" spans="1:60" s="15" customFormat="1" ht="60" customHeight="1" x14ac:dyDescent="0.25">
      <c r="A38" s="47">
        <v>36</v>
      </c>
      <c r="B38" s="48" t="s">
        <v>225</v>
      </c>
      <c r="C38" s="48" t="s">
        <v>226</v>
      </c>
      <c r="D38" s="55">
        <v>0.3125</v>
      </c>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row>
    <row r="39" spans="1:60" s="16" customFormat="1" ht="60" customHeight="1" x14ac:dyDescent="0.25">
      <c r="A39" s="47">
        <v>37</v>
      </c>
      <c r="B39" s="48" t="s">
        <v>227</v>
      </c>
      <c r="C39" s="48" t="s">
        <v>39</v>
      </c>
      <c r="D39" s="55">
        <v>0.3125</v>
      </c>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row>
    <row r="40" spans="1:60" s="16" customFormat="1" ht="60" customHeight="1" x14ac:dyDescent="0.25">
      <c r="A40" s="47">
        <v>38</v>
      </c>
      <c r="B40" s="48" t="s">
        <v>234</v>
      </c>
      <c r="C40" s="48" t="s">
        <v>235</v>
      </c>
      <c r="D40" s="55">
        <v>0.3125</v>
      </c>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row>
    <row r="41" spans="1:60" s="16" customFormat="1" ht="60" customHeight="1" x14ac:dyDescent="0.25">
      <c r="A41" s="47">
        <v>39</v>
      </c>
      <c r="B41" s="48" t="s">
        <v>236</v>
      </c>
      <c r="C41" s="48" t="s">
        <v>237</v>
      </c>
      <c r="D41" s="55">
        <v>0.3125</v>
      </c>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row>
    <row r="42" spans="1:60" s="17" customFormat="1" ht="60" customHeight="1" x14ac:dyDescent="0.25">
      <c r="A42" s="47">
        <v>40</v>
      </c>
      <c r="B42" s="48" t="s">
        <v>240</v>
      </c>
      <c r="C42" s="48" t="s">
        <v>241</v>
      </c>
      <c r="D42" s="55">
        <v>0.3125</v>
      </c>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row>
    <row r="43" spans="1:60" s="17" customFormat="1" ht="60" customHeight="1" x14ac:dyDescent="0.25">
      <c r="A43" s="47">
        <v>41</v>
      </c>
      <c r="B43" s="48" t="s">
        <v>245</v>
      </c>
      <c r="C43" s="48" t="s">
        <v>246</v>
      </c>
      <c r="D43" s="55">
        <v>0.3125</v>
      </c>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row>
    <row r="44" spans="1:60" s="17" customFormat="1" ht="60" customHeight="1" x14ac:dyDescent="0.25">
      <c r="A44" s="47">
        <v>42</v>
      </c>
      <c r="B44" s="48" t="s">
        <v>249</v>
      </c>
      <c r="C44" s="48" t="s">
        <v>250</v>
      </c>
      <c r="D44" s="55">
        <v>0.3125</v>
      </c>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row>
    <row r="45" spans="1:60" s="31" customFormat="1" ht="60" customHeight="1" x14ac:dyDescent="0.25">
      <c r="A45" s="47">
        <v>43</v>
      </c>
      <c r="B45" s="48" t="s">
        <v>251</v>
      </c>
      <c r="C45" s="48" t="s">
        <v>252</v>
      </c>
      <c r="D45" s="55">
        <v>0.3125</v>
      </c>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row>
    <row r="46" spans="1:60" s="16" customFormat="1" ht="60" customHeight="1" x14ac:dyDescent="0.25">
      <c r="A46" s="47">
        <v>44</v>
      </c>
      <c r="B46" s="48" t="s">
        <v>255</v>
      </c>
      <c r="C46" s="48" t="s">
        <v>256</v>
      </c>
      <c r="D46" s="55">
        <v>0.3125</v>
      </c>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row>
    <row r="47" spans="1:60" s="17" customFormat="1" ht="60" customHeight="1" x14ac:dyDescent="0.25">
      <c r="A47" s="47">
        <v>45</v>
      </c>
      <c r="B47" s="48" t="s">
        <v>263</v>
      </c>
      <c r="C47" s="48" t="s">
        <v>264</v>
      </c>
      <c r="D47" s="55">
        <v>0.3125</v>
      </c>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row>
    <row r="48" spans="1:60" s="17" customFormat="1" ht="60" customHeight="1" x14ac:dyDescent="0.25">
      <c r="A48" s="47">
        <v>46</v>
      </c>
      <c r="B48" s="48" t="s">
        <v>265</v>
      </c>
      <c r="C48" s="48" t="s">
        <v>266</v>
      </c>
      <c r="D48" s="55">
        <v>0.3125</v>
      </c>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row>
    <row r="49" spans="1:60" s="17" customFormat="1" ht="60" customHeight="1" x14ac:dyDescent="0.25">
      <c r="A49" s="47">
        <v>47</v>
      </c>
      <c r="B49" s="48" t="s">
        <v>267</v>
      </c>
      <c r="C49" s="48" t="s">
        <v>268</v>
      </c>
      <c r="D49" s="55">
        <v>0.3125</v>
      </c>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row>
    <row r="50" spans="1:60" s="17" customFormat="1" ht="60" customHeight="1" x14ac:dyDescent="0.25">
      <c r="A50" s="47">
        <v>48</v>
      </c>
      <c r="B50" s="48" t="s">
        <v>273</v>
      </c>
      <c r="C50" s="48" t="s">
        <v>274</v>
      </c>
      <c r="D50" s="55">
        <v>0.3125</v>
      </c>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row>
    <row r="51" spans="1:60" s="17" customFormat="1" ht="60" customHeight="1" x14ac:dyDescent="0.25">
      <c r="A51" s="47">
        <v>49</v>
      </c>
      <c r="B51" s="48" t="s">
        <v>277</v>
      </c>
      <c r="C51" s="48" t="s">
        <v>278</v>
      </c>
      <c r="D51" s="55">
        <v>0.3125</v>
      </c>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row>
    <row r="52" spans="1:60" s="17" customFormat="1" ht="60" customHeight="1" x14ac:dyDescent="0.25">
      <c r="A52" s="47">
        <v>50</v>
      </c>
      <c r="B52" s="48" t="s">
        <v>281</v>
      </c>
      <c r="C52" s="48" t="s">
        <v>282</v>
      </c>
      <c r="D52" s="55">
        <v>0.3125</v>
      </c>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row>
    <row r="53" spans="1:60" s="17" customFormat="1" ht="60" customHeight="1" x14ac:dyDescent="0.25">
      <c r="A53" s="47">
        <v>51</v>
      </c>
      <c r="B53" s="48" t="s">
        <v>289</v>
      </c>
      <c r="C53" s="48" t="s">
        <v>290</v>
      </c>
      <c r="D53" s="55">
        <v>0.3125</v>
      </c>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row>
    <row r="54" spans="1:60" s="17" customFormat="1" ht="60" customHeight="1" x14ac:dyDescent="0.25">
      <c r="A54" s="47">
        <v>52</v>
      </c>
      <c r="B54" s="48" t="s">
        <v>291</v>
      </c>
      <c r="C54" s="48" t="s">
        <v>292</v>
      </c>
      <c r="D54" s="55">
        <v>0.3125</v>
      </c>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row>
    <row r="55" spans="1:60" s="17" customFormat="1" ht="60" customHeight="1" x14ac:dyDescent="0.25">
      <c r="A55" s="47">
        <v>53</v>
      </c>
      <c r="B55" s="48" t="s">
        <v>293</v>
      </c>
      <c r="C55" s="48" t="s">
        <v>294</v>
      </c>
      <c r="D55" s="55">
        <v>0.3125</v>
      </c>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row>
    <row r="56" spans="1:60" s="17" customFormat="1" ht="60" customHeight="1" x14ac:dyDescent="0.25">
      <c r="A56" s="47">
        <v>54</v>
      </c>
      <c r="B56" s="48" t="s">
        <v>297</v>
      </c>
      <c r="C56" s="48" t="s">
        <v>298</v>
      </c>
      <c r="D56" s="55">
        <v>0.3125</v>
      </c>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row>
    <row r="57" spans="1:60" s="17" customFormat="1" ht="60" customHeight="1" x14ac:dyDescent="0.25">
      <c r="A57" s="47">
        <v>55</v>
      </c>
      <c r="B57" s="48" t="s">
        <v>303</v>
      </c>
      <c r="C57" s="48" t="s">
        <v>304</v>
      </c>
      <c r="D57" s="55">
        <v>0.3125</v>
      </c>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row>
    <row r="58" spans="1:60" s="17" customFormat="1" ht="60" customHeight="1" x14ac:dyDescent="0.25">
      <c r="A58" s="47">
        <v>56</v>
      </c>
      <c r="B58" s="48" t="s">
        <v>307</v>
      </c>
      <c r="C58" s="48" t="s">
        <v>308</v>
      </c>
      <c r="D58" s="55">
        <v>0.3125</v>
      </c>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row>
    <row r="59" spans="1:60" s="17" customFormat="1" ht="60" customHeight="1" x14ac:dyDescent="0.25">
      <c r="A59" s="47">
        <v>57</v>
      </c>
      <c r="B59" s="48" t="s">
        <v>309</v>
      </c>
      <c r="C59" s="48" t="s">
        <v>310</v>
      </c>
      <c r="D59" s="55">
        <v>0.3125</v>
      </c>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row>
    <row r="60" spans="1:60" s="17" customFormat="1" ht="60" customHeight="1" x14ac:dyDescent="0.25">
      <c r="A60" s="47">
        <v>58</v>
      </c>
      <c r="B60" s="48" t="s">
        <v>313</v>
      </c>
      <c r="C60" s="48" t="s">
        <v>314</v>
      </c>
      <c r="D60" s="55">
        <v>0.3125</v>
      </c>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row>
    <row r="61" spans="1:60" s="17" customFormat="1" ht="60" customHeight="1" x14ac:dyDescent="0.25">
      <c r="A61" s="47">
        <v>59</v>
      </c>
      <c r="B61" s="48" t="s">
        <v>325</v>
      </c>
      <c r="C61" s="48" t="s">
        <v>326</v>
      </c>
      <c r="D61" s="55">
        <v>0.3125</v>
      </c>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row>
    <row r="62" spans="1:60" s="17" customFormat="1" ht="60" customHeight="1" x14ac:dyDescent="0.25">
      <c r="A62" s="47">
        <v>60</v>
      </c>
      <c r="B62" s="48" t="s">
        <v>327</v>
      </c>
      <c r="C62" s="48" t="s">
        <v>328</v>
      </c>
      <c r="D62" s="55">
        <v>0.3125</v>
      </c>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row>
    <row r="63" spans="1:60" s="17" customFormat="1" ht="60" customHeight="1" x14ac:dyDescent="0.25">
      <c r="A63" s="47">
        <v>61</v>
      </c>
      <c r="B63" s="48" t="s">
        <v>337</v>
      </c>
      <c r="C63" s="48" t="s">
        <v>338</v>
      </c>
      <c r="D63" s="55">
        <v>0.3125</v>
      </c>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row>
    <row r="64" spans="1:60" s="17" customFormat="1" ht="60" customHeight="1" x14ac:dyDescent="0.25">
      <c r="A64" s="47">
        <v>62</v>
      </c>
      <c r="B64" s="48" t="s">
        <v>341</v>
      </c>
      <c r="C64" s="48" t="s">
        <v>342</v>
      </c>
      <c r="D64" s="55">
        <v>0.3125</v>
      </c>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row>
    <row r="65" spans="1:60" s="17" customFormat="1" ht="60" customHeight="1" x14ac:dyDescent="0.25">
      <c r="A65" s="47">
        <v>63</v>
      </c>
      <c r="B65" s="48" t="s">
        <v>347</v>
      </c>
      <c r="C65" s="48" t="s">
        <v>348</v>
      </c>
      <c r="D65" s="55">
        <v>0.3125</v>
      </c>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row>
    <row r="66" spans="1:60" s="17" customFormat="1" ht="60" customHeight="1" x14ac:dyDescent="0.25">
      <c r="A66" s="47">
        <v>64</v>
      </c>
      <c r="B66" s="48" t="s">
        <v>353</v>
      </c>
      <c r="C66" s="48" t="s">
        <v>354</v>
      </c>
      <c r="D66" s="55">
        <v>0.3125</v>
      </c>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row>
    <row r="67" spans="1:60" s="17" customFormat="1" ht="60" customHeight="1" x14ac:dyDescent="0.25">
      <c r="A67" s="47">
        <v>65</v>
      </c>
      <c r="B67" s="48" t="s">
        <v>358</v>
      </c>
      <c r="C67" s="48" t="s">
        <v>359</v>
      </c>
      <c r="D67" s="55">
        <v>0.3125</v>
      </c>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row>
    <row r="68" spans="1:60" s="17" customFormat="1" ht="60" customHeight="1" x14ac:dyDescent="0.25">
      <c r="A68" s="47">
        <v>66</v>
      </c>
      <c r="B68" s="48" t="s">
        <v>362</v>
      </c>
      <c r="C68" s="48" t="s">
        <v>363</v>
      </c>
      <c r="D68" s="55">
        <v>0.3125</v>
      </c>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row>
    <row r="69" spans="1:60" s="17" customFormat="1" ht="60" customHeight="1" x14ac:dyDescent="0.25">
      <c r="A69" s="47">
        <v>67</v>
      </c>
      <c r="B69" s="48" t="s">
        <v>378</v>
      </c>
      <c r="C69" s="48" t="s">
        <v>379</v>
      </c>
      <c r="D69" s="55">
        <v>0.3125</v>
      </c>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row>
    <row r="70" spans="1:60" s="17" customFormat="1" ht="60" customHeight="1" x14ac:dyDescent="0.25">
      <c r="A70" s="47">
        <v>68</v>
      </c>
      <c r="B70" s="48" t="s">
        <v>380</v>
      </c>
      <c r="C70" s="48" t="s">
        <v>381</v>
      </c>
      <c r="D70" s="55">
        <v>0.3125</v>
      </c>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row>
    <row r="71" spans="1:60" s="17" customFormat="1" ht="60" customHeight="1" x14ac:dyDescent="0.25">
      <c r="A71" s="47">
        <v>69</v>
      </c>
      <c r="B71" s="48" t="s">
        <v>41</v>
      </c>
      <c r="C71" s="48" t="s">
        <v>42</v>
      </c>
      <c r="D71" s="55">
        <v>0.35416666666666669</v>
      </c>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row>
    <row r="72" spans="1:60" s="17" customFormat="1" ht="60" customHeight="1" x14ac:dyDescent="0.25">
      <c r="A72" s="47">
        <v>70</v>
      </c>
      <c r="B72" s="48" t="s">
        <v>51</v>
      </c>
      <c r="C72" s="48" t="s">
        <v>52</v>
      </c>
      <c r="D72" s="55">
        <v>0.35416666666666669</v>
      </c>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row>
    <row r="73" spans="1:60" s="17" customFormat="1" ht="60" customHeight="1" x14ac:dyDescent="0.25">
      <c r="A73" s="47">
        <v>71</v>
      </c>
      <c r="B73" s="48" t="s">
        <v>63</v>
      </c>
      <c r="C73" s="48" t="s">
        <v>64</v>
      </c>
      <c r="D73" s="55">
        <v>0.35416666666666669</v>
      </c>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row>
    <row r="74" spans="1:60" s="17" customFormat="1" ht="60" customHeight="1" x14ac:dyDescent="0.25">
      <c r="A74" s="47">
        <v>72</v>
      </c>
      <c r="B74" s="48" t="s">
        <v>67</v>
      </c>
      <c r="C74" s="48" t="s">
        <v>68</v>
      </c>
      <c r="D74" s="55">
        <v>0.35416666666666669</v>
      </c>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row>
    <row r="75" spans="1:60" s="17" customFormat="1" ht="60" customHeight="1" x14ac:dyDescent="0.25">
      <c r="A75" s="47">
        <v>73</v>
      </c>
      <c r="B75" s="48" t="s">
        <v>71</v>
      </c>
      <c r="C75" s="48" t="s">
        <v>72</v>
      </c>
      <c r="D75" s="55">
        <v>0.35416666666666669</v>
      </c>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row>
    <row r="76" spans="1:60" s="17" customFormat="1" ht="60" customHeight="1" x14ac:dyDescent="0.25">
      <c r="A76" s="47">
        <v>74</v>
      </c>
      <c r="B76" s="48" t="s">
        <v>83</v>
      </c>
      <c r="C76" s="48" t="s">
        <v>84</v>
      </c>
      <c r="D76" s="55">
        <v>0.35416666666666669</v>
      </c>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row>
    <row r="77" spans="1:60" s="17" customFormat="1" ht="60" customHeight="1" x14ac:dyDescent="0.25">
      <c r="A77" s="47">
        <v>75</v>
      </c>
      <c r="B77" s="48" t="s">
        <v>85</v>
      </c>
      <c r="C77" s="48" t="s">
        <v>86</v>
      </c>
      <c r="D77" s="55">
        <v>0.35416666666666669</v>
      </c>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row>
    <row r="78" spans="1:60" s="17" customFormat="1" ht="60" customHeight="1" x14ac:dyDescent="0.25">
      <c r="A78" s="47">
        <v>76</v>
      </c>
      <c r="B78" s="48" t="s">
        <v>90</v>
      </c>
      <c r="C78" s="48" t="s">
        <v>91</v>
      </c>
      <c r="D78" s="55">
        <v>0.35416666666666669</v>
      </c>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row>
    <row r="79" spans="1:60" s="17" customFormat="1" ht="60" customHeight="1" x14ac:dyDescent="0.25">
      <c r="A79" s="47">
        <v>77</v>
      </c>
      <c r="B79" s="48" t="s">
        <v>94</v>
      </c>
      <c r="C79" s="48" t="s">
        <v>95</v>
      </c>
      <c r="D79" s="55">
        <v>0.35416666666666669</v>
      </c>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row>
    <row r="80" spans="1:60" s="17" customFormat="1" ht="60" customHeight="1" x14ac:dyDescent="0.25">
      <c r="A80" s="47">
        <v>78</v>
      </c>
      <c r="B80" s="48" t="s">
        <v>102</v>
      </c>
      <c r="C80" s="48" t="s">
        <v>103</v>
      </c>
      <c r="D80" s="55">
        <v>0.35416666666666669</v>
      </c>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row>
    <row r="81" spans="1:60" s="17" customFormat="1" ht="60" customHeight="1" x14ac:dyDescent="0.25">
      <c r="A81" s="47">
        <v>79</v>
      </c>
      <c r="B81" s="48" t="s">
        <v>106</v>
      </c>
      <c r="C81" s="48" t="s">
        <v>107</v>
      </c>
      <c r="D81" s="55">
        <v>0.35416666666666669</v>
      </c>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row>
    <row r="82" spans="1:60" s="17" customFormat="1" ht="60" customHeight="1" x14ac:dyDescent="0.25">
      <c r="A82" s="47">
        <v>80</v>
      </c>
      <c r="B82" s="48" t="s">
        <v>124</v>
      </c>
      <c r="C82" s="48" t="s">
        <v>125</v>
      </c>
      <c r="D82" s="55">
        <v>0.35416666666666669</v>
      </c>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row>
    <row r="83" spans="1:60" s="17" customFormat="1" ht="60" customHeight="1" x14ac:dyDescent="0.25">
      <c r="A83" s="47">
        <v>81</v>
      </c>
      <c r="B83" s="48" t="s">
        <v>136</v>
      </c>
      <c r="C83" s="48" t="s">
        <v>137</v>
      </c>
      <c r="D83" s="55">
        <v>0.35416666666666669</v>
      </c>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row>
    <row r="84" spans="1:60" s="17" customFormat="1" ht="60" customHeight="1" x14ac:dyDescent="0.25">
      <c r="A84" s="47">
        <v>82</v>
      </c>
      <c r="B84" s="48" t="s">
        <v>168</v>
      </c>
      <c r="C84" s="48" t="s">
        <v>169</v>
      </c>
      <c r="D84" s="55">
        <v>0.35416666666666669</v>
      </c>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row>
    <row r="85" spans="1:60" s="16" customFormat="1" ht="60" customHeight="1" x14ac:dyDescent="0.25">
      <c r="A85" s="47">
        <v>83</v>
      </c>
      <c r="B85" s="48" t="s">
        <v>172</v>
      </c>
      <c r="C85" s="48" t="s">
        <v>173</v>
      </c>
      <c r="D85" s="55">
        <v>0.35416666666666669</v>
      </c>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row>
    <row r="86" spans="1:60" s="17" customFormat="1" ht="60" customHeight="1" x14ac:dyDescent="0.25">
      <c r="A86" s="47">
        <v>84</v>
      </c>
      <c r="B86" s="48" t="s">
        <v>177</v>
      </c>
      <c r="C86" s="48" t="s">
        <v>178</v>
      </c>
      <c r="D86" s="55">
        <v>0.35416666666666669</v>
      </c>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row>
    <row r="87" spans="1:60" s="17" customFormat="1" ht="60" customHeight="1" x14ac:dyDescent="0.25">
      <c r="A87" s="47">
        <v>85</v>
      </c>
      <c r="B87" s="48" t="s">
        <v>179</v>
      </c>
      <c r="C87" s="48" t="s">
        <v>180</v>
      </c>
      <c r="D87" s="55">
        <v>0.35416666666666669</v>
      </c>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row>
    <row r="88" spans="1:60" s="17" customFormat="1" ht="60" customHeight="1" x14ac:dyDescent="0.25">
      <c r="A88" s="47">
        <v>86</v>
      </c>
      <c r="B88" s="48" t="s">
        <v>181</v>
      </c>
      <c r="C88" s="48" t="s">
        <v>182</v>
      </c>
      <c r="D88" s="55">
        <v>0.35416666666666669</v>
      </c>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row>
    <row r="89" spans="1:60" s="17" customFormat="1" ht="60" customHeight="1" x14ac:dyDescent="0.25">
      <c r="A89" s="47">
        <v>87</v>
      </c>
      <c r="B89" s="48" t="s">
        <v>197</v>
      </c>
      <c r="C89" s="48" t="s">
        <v>198</v>
      </c>
      <c r="D89" s="55">
        <v>0.35416666666666669</v>
      </c>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row>
    <row r="90" spans="1:60" s="17" customFormat="1" ht="60" customHeight="1" x14ac:dyDescent="0.25">
      <c r="A90" s="47">
        <v>88</v>
      </c>
      <c r="B90" s="48" t="s">
        <v>199</v>
      </c>
      <c r="C90" s="48" t="s">
        <v>200</v>
      </c>
      <c r="D90" s="55">
        <v>0.35416666666666669</v>
      </c>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row>
    <row r="91" spans="1:60" s="17" customFormat="1" ht="60" customHeight="1" x14ac:dyDescent="0.25">
      <c r="A91" s="47">
        <v>89</v>
      </c>
      <c r="B91" s="48" t="s">
        <v>203</v>
      </c>
      <c r="C91" s="48" t="s">
        <v>204</v>
      </c>
      <c r="D91" s="55">
        <v>0.35416666666666669</v>
      </c>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row>
    <row r="92" spans="1:60" s="17" customFormat="1" ht="60" customHeight="1" x14ac:dyDescent="0.25">
      <c r="A92" s="47">
        <v>90</v>
      </c>
      <c r="B92" s="48" t="s">
        <v>205</v>
      </c>
      <c r="C92" s="48" t="s">
        <v>206</v>
      </c>
      <c r="D92" s="55">
        <v>0.35416666666666669</v>
      </c>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row>
    <row r="93" spans="1:60" s="17" customFormat="1" ht="60" customHeight="1" x14ac:dyDescent="0.25">
      <c r="A93" s="47">
        <v>91</v>
      </c>
      <c r="B93" s="48" t="s">
        <v>213</v>
      </c>
      <c r="C93" s="48" t="s">
        <v>214</v>
      </c>
      <c r="D93" s="55">
        <v>0.35416666666666669</v>
      </c>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row>
    <row r="94" spans="1:60" s="17" customFormat="1" ht="60" customHeight="1" x14ac:dyDescent="0.25">
      <c r="A94" s="47">
        <v>92</v>
      </c>
      <c r="B94" s="48" t="s">
        <v>221</v>
      </c>
      <c r="C94" s="48" t="s">
        <v>222</v>
      </c>
      <c r="D94" s="55">
        <v>0.35416666666666669</v>
      </c>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row>
    <row r="95" spans="1:60" s="17" customFormat="1" ht="60" customHeight="1" x14ac:dyDescent="0.25">
      <c r="A95" s="47">
        <v>93</v>
      </c>
      <c r="B95" s="48" t="s">
        <v>230</v>
      </c>
      <c r="C95" s="48" t="s">
        <v>231</v>
      </c>
      <c r="D95" s="55">
        <v>0.35416666666666669</v>
      </c>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row>
    <row r="96" spans="1:60" s="17" customFormat="1" ht="60" customHeight="1" x14ac:dyDescent="0.25">
      <c r="A96" s="47">
        <v>94</v>
      </c>
      <c r="B96" s="48" t="s">
        <v>232</v>
      </c>
      <c r="C96" s="48" t="s">
        <v>233</v>
      </c>
      <c r="D96" s="55">
        <v>0.35416666666666669</v>
      </c>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row>
    <row r="97" spans="1:60" s="16" customFormat="1" ht="60" customHeight="1" x14ac:dyDescent="0.25">
      <c r="A97" s="47">
        <v>95</v>
      </c>
      <c r="B97" s="48" t="s">
        <v>244</v>
      </c>
      <c r="C97" s="48" t="s">
        <v>182</v>
      </c>
      <c r="D97" s="55">
        <v>0.35416666666666669</v>
      </c>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row>
    <row r="98" spans="1:60" s="17" customFormat="1" ht="60" customHeight="1" x14ac:dyDescent="0.25">
      <c r="A98" s="47">
        <v>96</v>
      </c>
      <c r="B98" s="48" t="s">
        <v>247</v>
      </c>
      <c r="C98" s="48" t="s">
        <v>248</v>
      </c>
      <c r="D98" s="55">
        <v>0.35416666666666669</v>
      </c>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row>
    <row r="99" spans="1:60" s="17" customFormat="1" ht="60" customHeight="1" x14ac:dyDescent="0.25">
      <c r="A99" s="47">
        <v>97</v>
      </c>
      <c r="B99" s="48" t="s">
        <v>257</v>
      </c>
      <c r="C99" s="48" t="s">
        <v>258</v>
      </c>
      <c r="D99" s="55">
        <v>0.35416666666666669</v>
      </c>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row>
    <row r="100" spans="1:60" s="17" customFormat="1" ht="60" customHeight="1" x14ac:dyDescent="0.25">
      <c r="A100" s="47">
        <v>98</v>
      </c>
      <c r="B100" s="48" t="s">
        <v>259</v>
      </c>
      <c r="C100" s="48" t="s">
        <v>260</v>
      </c>
      <c r="D100" s="55">
        <v>0.35416666666666669</v>
      </c>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row>
    <row r="101" spans="1:60" s="17" customFormat="1" ht="60" customHeight="1" x14ac:dyDescent="0.25">
      <c r="A101" s="47">
        <v>99</v>
      </c>
      <c r="B101" s="48" t="s">
        <v>261</v>
      </c>
      <c r="C101" s="48" t="s">
        <v>262</v>
      </c>
      <c r="D101" s="55">
        <v>0.35416666666666669</v>
      </c>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row>
    <row r="102" spans="1:60" s="17" customFormat="1" ht="60" customHeight="1" x14ac:dyDescent="0.25">
      <c r="A102" s="47">
        <v>100</v>
      </c>
      <c r="B102" s="48" t="s">
        <v>275</v>
      </c>
      <c r="C102" s="48" t="s">
        <v>276</v>
      </c>
      <c r="D102" s="55">
        <v>0.35416666666666669</v>
      </c>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row>
    <row r="103" spans="1:60" s="19" customFormat="1" ht="60" customHeight="1" x14ac:dyDescent="0.25">
      <c r="A103" s="47">
        <v>101</v>
      </c>
      <c r="B103" s="48" t="s">
        <v>279</v>
      </c>
      <c r="C103" s="48" t="s">
        <v>280</v>
      </c>
      <c r="D103" s="55">
        <v>0.35416666666666669</v>
      </c>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row>
    <row r="104" spans="1:60" s="16" customFormat="1" ht="60" customHeight="1" x14ac:dyDescent="0.25">
      <c r="A104" s="47">
        <v>102</v>
      </c>
      <c r="B104" s="48" t="s">
        <v>285</v>
      </c>
      <c r="C104" s="48" t="s">
        <v>286</v>
      </c>
      <c r="D104" s="55">
        <v>0.35416666666666669</v>
      </c>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row>
    <row r="105" spans="1:60" s="32" customFormat="1" ht="60" customHeight="1" x14ac:dyDescent="0.25">
      <c r="A105" s="47">
        <v>103</v>
      </c>
      <c r="B105" s="48" t="s">
        <v>287</v>
      </c>
      <c r="C105" s="48" t="s">
        <v>288</v>
      </c>
      <c r="D105" s="55">
        <v>0.35416666666666669</v>
      </c>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row>
    <row r="106" spans="1:60" s="17" customFormat="1" ht="60" customHeight="1" x14ac:dyDescent="0.25">
      <c r="A106" s="47">
        <v>104</v>
      </c>
      <c r="B106" s="48" t="s">
        <v>295</v>
      </c>
      <c r="C106" s="48" t="s">
        <v>296</v>
      </c>
      <c r="D106" s="55">
        <v>0.35416666666666669</v>
      </c>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row>
    <row r="107" spans="1:60" s="17" customFormat="1" ht="60" customHeight="1" x14ac:dyDescent="0.25">
      <c r="A107" s="47">
        <v>105</v>
      </c>
      <c r="B107" s="48" t="s">
        <v>301</v>
      </c>
      <c r="C107" s="48" t="s">
        <v>302</v>
      </c>
      <c r="D107" s="55">
        <v>0.35416666666666669</v>
      </c>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row>
    <row r="108" spans="1:60" s="17" customFormat="1" ht="60" customHeight="1" x14ac:dyDescent="0.25">
      <c r="A108" s="47">
        <v>106</v>
      </c>
      <c r="B108" s="48" t="s">
        <v>315</v>
      </c>
      <c r="C108" s="48" t="s">
        <v>316</v>
      </c>
      <c r="D108" s="55">
        <v>0.35416666666666669</v>
      </c>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row>
    <row r="109" spans="1:60" s="17" customFormat="1" ht="60" customHeight="1" x14ac:dyDescent="0.25">
      <c r="A109" s="47">
        <v>107</v>
      </c>
      <c r="B109" s="48" t="s">
        <v>317</v>
      </c>
      <c r="C109" s="48" t="s">
        <v>318</v>
      </c>
      <c r="D109" s="55">
        <v>0.35416666666666669</v>
      </c>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row>
    <row r="110" spans="1:60" s="19" customFormat="1" ht="60" customHeight="1" x14ac:dyDescent="0.25">
      <c r="A110" s="47">
        <v>108</v>
      </c>
      <c r="B110" s="48" t="s">
        <v>321</v>
      </c>
      <c r="C110" s="48" t="s">
        <v>322</v>
      </c>
      <c r="D110" s="55">
        <v>0.35416666666666669</v>
      </c>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row>
    <row r="111" spans="1:60" s="19" customFormat="1" ht="60" customHeight="1" x14ac:dyDescent="0.25">
      <c r="A111" s="47">
        <v>109</v>
      </c>
      <c r="B111" s="48" t="s">
        <v>323</v>
      </c>
      <c r="C111" s="48" t="s">
        <v>324</v>
      </c>
      <c r="D111" s="55">
        <v>0.35416666666666669</v>
      </c>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row>
    <row r="112" spans="1:60" s="17" customFormat="1" ht="60" customHeight="1" x14ac:dyDescent="0.25">
      <c r="A112" s="47">
        <v>110</v>
      </c>
      <c r="B112" s="48" t="s">
        <v>333</v>
      </c>
      <c r="C112" s="48" t="s">
        <v>334</v>
      </c>
      <c r="D112" s="55">
        <v>0.35416666666666669</v>
      </c>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row>
    <row r="113" spans="1:60" s="19" customFormat="1" ht="60" customHeight="1" x14ac:dyDescent="0.25">
      <c r="A113" s="47">
        <v>111</v>
      </c>
      <c r="B113" s="48" t="s">
        <v>366</v>
      </c>
      <c r="C113" s="48" t="s">
        <v>367</v>
      </c>
      <c r="D113" s="55">
        <v>0.35416666666666669</v>
      </c>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row>
    <row r="114" spans="1:60" s="17" customFormat="1" ht="60" customHeight="1" x14ac:dyDescent="0.25">
      <c r="A114" s="47">
        <v>112</v>
      </c>
      <c r="B114" s="48" t="s">
        <v>376</v>
      </c>
      <c r="C114" s="48" t="s">
        <v>377</v>
      </c>
      <c r="D114" s="55">
        <v>0.35416666666666669</v>
      </c>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row>
    <row r="115" spans="1:60" ht="60" customHeight="1" x14ac:dyDescent="0.25">
      <c r="A115" s="47">
        <v>113</v>
      </c>
      <c r="B115" s="48" t="s">
        <v>382</v>
      </c>
      <c r="C115" s="48" t="s">
        <v>383</v>
      </c>
      <c r="D115" s="55">
        <v>0.35416666666666669</v>
      </c>
    </row>
    <row r="116" spans="1:60" ht="60" customHeight="1" x14ac:dyDescent="0.25">
      <c r="A116" s="47">
        <v>114</v>
      </c>
      <c r="B116" s="48" t="s">
        <v>53</v>
      </c>
      <c r="C116" s="48" t="s">
        <v>54</v>
      </c>
      <c r="D116" s="55">
        <v>0.35416666666666669</v>
      </c>
    </row>
    <row r="117" spans="1:60" ht="60" customHeight="1" x14ac:dyDescent="0.25">
      <c r="A117" s="47">
        <v>115</v>
      </c>
      <c r="B117" s="48" t="s">
        <v>69</v>
      </c>
      <c r="C117" s="48" t="s">
        <v>70</v>
      </c>
      <c r="D117" s="55">
        <v>0.35416666666666669</v>
      </c>
    </row>
    <row r="118" spans="1:60" ht="60" customHeight="1" x14ac:dyDescent="0.25">
      <c r="A118" s="47">
        <v>116</v>
      </c>
      <c r="B118" s="48" t="s">
        <v>96</v>
      </c>
      <c r="C118" s="48" t="s">
        <v>97</v>
      </c>
      <c r="D118" s="55">
        <v>0.35416666666666669</v>
      </c>
    </row>
    <row r="119" spans="1:60" ht="60" customHeight="1" x14ac:dyDescent="0.25">
      <c r="A119" s="47">
        <v>117</v>
      </c>
      <c r="B119" s="48" t="s">
        <v>144</v>
      </c>
      <c r="C119" s="48" t="s">
        <v>145</v>
      </c>
      <c r="D119" s="55">
        <v>0.35416666666666669</v>
      </c>
    </row>
    <row r="120" spans="1:60" ht="60" customHeight="1" x14ac:dyDescent="0.25">
      <c r="A120" s="47">
        <v>118</v>
      </c>
      <c r="B120" s="48" t="s">
        <v>156</v>
      </c>
      <c r="C120" s="48" t="s">
        <v>157</v>
      </c>
      <c r="D120" s="55">
        <v>0.35416666666666669</v>
      </c>
    </row>
    <row r="121" spans="1:60" ht="60" customHeight="1" x14ac:dyDescent="0.25">
      <c r="A121" s="47">
        <v>119</v>
      </c>
      <c r="B121" s="48" t="s">
        <v>187</v>
      </c>
      <c r="C121" s="48" t="s">
        <v>188</v>
      </c>
      <c r="D121" s="55">
        <v>0.35416666666666669</v>
      </c>
    </row>
    <row r="122" spans="1:60" ht="60" customHeight="1" x14ac:dyDescent="0.25">
      <c r="A122" s="47">
        <v>120</v>
      </c>
      <c r="B122" s="48" t="s">
        <v>311</v>
      </c>
      <c r="C122" s="48" t="s">
        <v>312</v>
      </c>
      <c r="D122" s="55">
        <v>0.35416666666666669</v>
      </c>
    </row>
    <row r="123" spans="1:60" ht="60" customHeight="1" x14ac:dyDescent="0.25">
      <c r="A123" s="47">
        <v>121</v>
      </c>
      <c r="B123" s="48" t="s">
        <v>351</v>
      </c>
      <c r="C123" s="48" t="s">
        <v>352</v>
      </c>
      <c r="D123" s="55">
        <v>0.35416666666666669</v>
      </c>
    </row>
    <row r="124" spans="1:60" ht="60" customHeight="1" x14ac:dyDescent="0.25">
      <c r="A124" s="47">
        <v>122</v>
      </c>
      <c r="B124" s="48" t="s">
        <v>355</v>
      </c>
      <c r="C124" s="48" t="s">
        <v>356</v>
      </c>
      <c r="D124" s="55">
        <v>0.35416666666666669</v>
      </c>
    </row>
    <row r="125" spans="1:60" ht="60" customHeight="1" x14ac:dyDescent="0.25">
      <c r="A125" s="47">
        <v>123</v>
      </c>
      <c r="B125" s="48" t="s">
        <v>357</v>
      </c>
      <c r="C125" s="48" t="s">
        <v>36</v>
      </c>
      <c r="D125" s="55">
        <v>0.35416666666666669</v>
      </c>
    </row>
    <row r="126" spans="1:60" ht="60" customHeight="1" x14ac:dyDescent="0.25">
      <c r="A126" s="47">
        <v>124</v>
      </c>
      <c r="B126" s="48" t="s">
        <v>360</v>
      </c>
      <c r="C126" s="48" t="s">
        <v>361</v>
      </c>
      <c r="D126" s="55">
        <v>0.35416666666666669</v>
      </c>
    </row>
    <row r="127" spans="1:60" ht="60" customHeight="1" x14ac:dyDescent="0.25">
      <c r="A127" s="47">
        <v>125</v>
      </c>
      <c r="B127" s="48" t="s">
        <v>43</v>
      </c>
      <c r="C127" s="48" t="s">
        <v>44</v>
      </c>
      <c r="D127" s="55" t="s">
        <v>633</v>
      </c>
    </row>
    <row r="128" spans="1:60" ht="60" customHeight="1" x14ac:dyDescent="0.25">
      <c r="A128" s="47">
        <v>126</v>
      </c>
      <c r="B128" s="48" t="s">
        <v>57</v>
      </c>
      <c r="C128" s="48" t="s">
        <v>58</v>
      </c>
      <c r="D128" s="55" t="s">
        <v>633</v>
      </c>
    </row>
    <row r="129" spans="1:4" ht="60" customHeight="1" x14ac:dyDescent="0.25">
      <c r="A129" s="47">
        <v>127</v>
      </c>
      <c r="B129" s="48" t="s">
        <v>59</v>
      </c>
      <c r="C129" s="48" t="s">
        <v>60</v>
      </c>
      <c r="D129" s="55" t="s">
        <v>633</v>
      </c>
    </row>
    <row r="130" spans="1:4" ht="60" customHeight="1" x14ac:dyDescent="0.25">
      <c r="A130" s="47">
        <v>128</v>
      </c>
      <c r="B130" s="48" t="s">
        <v>61</v>
      </c>
      <c r="C130" s="48" t="s">
        <v>62</v>
      </c>
      <c r="D130" s="55" t="s">
        <v>633</v>
      </c>
    </row>
    <row r="131" spans="1:4" ht="60" customHeight="1" x14ac:dyDescent="0.25">
      <c r="A131" s="47">
        <v>129</v>
      </c>
      <c r="B131" s="48" t="s">
        <v>65</v>
      </c>
      <c r="C131" s="48" t="s">
        <v>66</v>
      </c>
      <c r="D131" s="55" t="s">
        <v>633</v>
      </c>
    </row>
    <row r="132" spans="1:4" ht="60" customHeight="1" x14ac:dyDescent="0.25">
      <c r="A132" s="47">
        <v>130</v>
      </c>
      <c r="B132" s="48" t="s">
        <v>73</v>
      </c>
      <c r="C132" s="48" t="s">
        <v>74</v>
      </c>
      <c r="D132" s="55" t="s">
        <v>633</v>
      </c>
    </row>
    <row r="133" spans="1:4" ht="60" customHeight="1" x14ac:dyDescent="0.25">
      <c r="A133" s="47">
        <v>131</v>
      </c>
      <c r="B133" s="48" t="s">
        <v>75</v>
      </c>
      <c r="C133" s="48" t="s">
        <v>76</v>
      </c>
      <c r="D133" s="55" t="s">
        <v>633</v>
      </c>
    </row>
    <row r="134" spans="1:4" ht="60" customHeight="1" x14ac:dyDescent="0.25">
      <c r="A134" s="47">
        <v>132</v>
      </c>
      <c r="B134" s="48" t="s">
        <v>89</v>
      </c>
      <c r="C134" s="48" t="s">
        <v>86</v>
      </c>
      <c r="D134" s="55" t="s">
        <v>633</v>
      </c>
    </row>
    <row r="135" spans="1:4" ht="60" customHeight="1" x14ac:dyDescent="0.25">
      <c r="A135" s="47">
        <v>133</v>
      </c>
      <c r="B135" s="48" t="s">
        <v>92</v>
      </c>
      <c r="C135" s="48" t="s">
        <v>93</v>
      </c>
      <c r="D135" s="55" t="s">
        <v>633</v>
      </c>
    </row>
    <row r="136" spans="1:4" ht="60" customHeight="1" x14ac:dyDescent="0.25">
      <c r="A136" s="47">
        <v>134</v>
      </c>
      <c r="B136" s="48" t="s">
        <v>104</v>
      </c>
      <c r="C136" s="48" t="s">
        <v>105</v>
      </c>
      <c r="D136" s="55" t="s">
        <v>633</v>
      </c>
    </row>
    <row r="137" spans="1:4" ht="60" customHeight="1" x14ac:dyDescent="0.25">
      <c r="A137" s="47">
        <v>135</v>
      </c>
      <c r="B137" s="48" t="s">
        <v>108</v>
      </c>
      <c r="C137" s="48" t="s">
        <v>109</v>
      </c>
      <c r="D137" s="55" t="s">
        <v>633</v>
      </c>
    </row>
    <row r="138" spans="1:4" ht="60" customHeight="1" x14ac:dyDescent="0.25">
      <c r="A138" s="47">
        <v>136</v>
      </c>
      <c r="B138" s="48" t="s">
        <v>110</v>
      </c>
      <c r="C138" s="48" t="s">
        <v>111</v>
      </c>
      <c r="D138" s="55" t="s">
        <v>633</v>
      </c>
    </row>
    <row r="139" spans="1:4" ht="60" customHeight="1" x14ac:dyDescent="0.25">
      <c r="A139" s="47">
        <v>137</v>
      </c>
      <c r="B139" s="48" t="s">
        <v>114</v>
      </c>
      <c r="C139" s="48" t="s">
        <v>115</v>
      </c>
      <c r="D139" s="55" t="s">
        <v>633</v>
      </c>
    </row>
    <row r="140" spans="1:4" ht="60" customHeight="1" x14ac:dyDescent="0.25">
      <c r="A140" s="47">
        <v>138</v>
      </c>
      <c r="B140" s="48" t="s">
        <v>120</v>
      </c>
      <c r="C140" s="48" t="s">
        <v>121</v>
      </c>
      <c r="D140" s="55" t="s">
        <v>633</v>
      </c>
    </row>
    <row r="141" spans="1:4" ht="60" customHeight="1" x14ac:dyDescent="0.25">
      <c r="A141" s="47">
        <v>139</v>
      </c>
      <c r="B141" s="48" t="s">
        <v>126</v>
      </c>
      <c r="C141" s="48" t="s">
        <v>127</v>
      </c>
      <c r="D141" s="55" t="s">
        <v>633</v>
      </c>
    </row>
    <row r="142" spans="1:4" ht="60" customHeight="1" x14ac:dyDescent="0.25">
      <c r="A142" s="47">
        <v>140</v>
      </c>
      <c r="B142" s="48" t="s">
        <v>128</v>
      </c>
      <c r="C142" s="48" t="s">
        <v>129</v>
      </c>
      <c r="D142" s="55" t="s">
        <v>633</v>
      </c>
    </row>
    <row r="143" spans="1:4" ht="60" customHeight="1" x14ac:dyDescent="0.25">
      <c r="A143" s="47">
        <v>141</v>
      </c>
      <c r="B143" s="48" t="s">
        <v>130</v>
      </c>
      <c r="C143" s="48" t="s">
        <v>131</v>
      </c>
      <c r="D143" s="55" t="s">
        <v>633</v>
      </c>
    </row>
    <row r="144" spans="1:4" ht="60" customHeight="1" x14ac:dyDescent="0.25">
      <c r="A144" s="47">
        <v>142</v>
      </c>
      <c r="B144" s="48" t="s">
        <v>138</v>
      </c>
      <c r="C144" s="48" t="s">
        <v>139</v>
      </c>
      <c r="D144" s="55" t="s">
        <v>633</v>
      </c>
    </row>
    <row r="145" spans="1:4" ht="60" customHeight="1" x14ac:dyDescent="0.25">
      <c r="A145" s="47">
        <v>143</v>
      </c>
      <c r="B145" s="48" t="s">
        <v>148</v>
      </c>
      <c r="C145" s="48" t="s">
        <v>149</v>
      </c>
      <c r="D145" s="55" t="s">
        <v>633</v>
      </c>
    </row>
    <row r="146" spans="1:4" ht="60" customHeight="1" x14ac:dyDescent="0.25">
      <c r="A146" s="47">
        <v>144</v>
      </c>
      <c r="B146" s="48" t="s">
        <v>162</v>
      </c>
      <c r="C146" s="48" t="s">
        <v>163</v>
      </c>
      <c r="D146" s="55" t="s">
        <v>633</v>
      </c>
    </row>
    <row r="147" spans="1:4" ht="60" customHeight="1" x14ac:dyDescent="0.25">
      <c r="A147" s="47">
        <v>145</v>
      </c>
      <c r="B147" s="48" t="s">
        <v>174</v>
      </c>
      <c r="C147" s="48" t="s">
        <v>175</v>
      </c>
      <c r="D147" s="55" t="s">
        <v>633</v>
      </c>
    </row>
    <row r="148" spans="1:4" ht="60" customHeight="1" x14ac:dyDescent="0.25">
      <c r="A148" s="47">
        <v>146</v>
      </c>
      <c r="B148" s="48" t="s">
        <v>185</v>
      </c>
      <c r="C148" s="48" t="s">
        <v>186</v>
      </c>
      <c r="D148" s="55" t="s">
        <v>633</v>
      </c>
    </row>
    <row r="149" spans="1:4" ht="60" customHeight="1" x14ac:dyDescent="0.25">
      <c r="A149" s="47">
        <v>147</v>
      </c>
      <c r="B149" s="48" t="s">
        <v>189</v>
      </c>
      <c r="C149" s="48" t="s">
        <v>190</v>
      </c>
      <c r="D149" s="55" t="s">
        <v>633</v>
      </c>
    </row>
    <row r="150" spans="1:4" ht="60" customHeight="1" x14ac:dyDescent="0.25">
      <c r="A150" s="47">
        <v>148</v>
      </c>
      <c r="B150" s="48" t="s">
        <v>193</v>
      </c>
      <c r="C150" s="48" t="s">
        <v>194</v>
      </c>
      <c r="D150" s="55" t="s">
        <v>633</v>
      </c>
    </row>
    <row r="151" spans="1:4" ht="60" customHeight="1" x14ac:dyDescent="0.25">
      <c r="A151" s="47">
        <v>149</v>
      </c>
      <c r="B151" s="48" t="s">
        <v>207</v>
      </c>
      <c r="C151" s="48" t="s">
        <v>208</v>
      </c>
      <c r="D151" s="55" t="s">
        <v>633</v>
      </c>
    </row>
    <row r="152" spans="1:4" ht="60" customHeight="1" x14ac:dyDescent="0.25">
      <c r="A152" s="47">
        <v>150</v>
      </c>
      <c r="B152" s="48" t="s">
        <v>215</v>
      </c>
      <c r="C152" s="48" t="s">
        <v>216</v>
      </c>
      <c r="D152" s="55" t="s">
        <v>633</v>
      </c>
    </row>
    <row r="153" spans="1:4" ht="60" customHeight="1" x14ac:dyDescent="0.25">
      <c r="A153" s="47">
        <v>151</v>
      </c>
      <c r="B153" s="48" t="s">
        <v>219</v>
      </c>
      <c r="C153" s="48" t="s">
        <v>220</v>
      </c>
      <c r="D153" s="55" t="s">
        <v>633</v>
      </c>
    </row>
    <row r="154" spans="1:4" ht="60" customHeight="1" x14ac:dyDescent="0.25">
      <c r="A154" s="47">
        <v>152</v>
      </c>
      <c r="B154" s="48" t="s">
        <v>223</v>
      </c>
      <c r="C154" s="48" t="s">
        <v>224</v>
      </c>
      <c r="D154" s="55" t="s">
        <v>633</v>
      </c>
    </row>
    <row r="155" spans="1:4" ht="60" customHeight="1" x14ac:dyDescent="0.25">
      <c r="A155" s="47">
        <v>153</v>
      </c>
      <c r="B155" s="48" t="s">
        <v>228</v>
      </c>
      <c r="C155" s="48" t="s">
        <v>229</v>
      </c>
      <c r="D155" s="55" t="s">
        <v>633</v>
      </c>
    </row>
    <row r="156" spans="1:4" ht="60" customHeight="1" x14ac:dyDescent="0.25">
      <c r="A156" s="47">
        <v>154</v>
      </c>
      <c r="B156" s="48" t="s">
        <v>238</v>
      </c>
      <c r="C156" s="48" t="s">
        <v>239</v>
      </c>
      <c r="D156" s="55" t="s">
        <v>633</v>
      </c>
    </row>
    <row r="157" spans="1:4" ht="60" customHeight="1" x14ac:dyDescent="0.25">
      <c r="A157" s="47">
        <v>155</v>
      </c>
      <c r="B157" s="48" t="s">
        <v>242</v>
      </c>
      <c r="C157" s="48" t="s">
        <v>243</v>
      </c>
      <c r="D157" s="55" t="s">
        <v>633</v>
      </c>
    </row>
    <row r="158" spans="1:4" ht="60" customHeight="1" x14ac:dyDescent="0.25">
      <c r="A158" s="47">
        <v>156</v>
      </c>
      <c r="B158" s="48" t="s">
        <v>253</v>
      </c>
      <c r="C158" s="48" t="s">
        <v>254</v>
      </c>
      <c r="D158" s="55" t="s">
        <v>633</v>
      </c>
    </row>
    <row r="159" spans="1:4" ht="60" customHeight="1" x14ac:dyDescent="0.25">
      <c r="A159" s="47">
        <v>157</v>
      </c>
      <c r="B159" s="48" t="s">
        <v>269</v>
      </c>
      <c r="C159" s="48" t="s">
        <v>270</v>
      </c>
      <c r="D159" s="55" t="s">
        <v>633</v>
      </c>
    </row>
    <row r="160" spans="1:4" ht="60" customHeight="1" x14ac:dyDescent="0.25">
      <c r="A160" s="47">
        <v>158</v>
      </c>
      <c r="B160" s="48" t="s">
        <v>271</v>
      </c>
      <c r="C160" s="48" t="s">
        <v>272</v>
      </c>
      <c r="D160" s="55" t="s">
        <v>633</v>
      </c>
    </row>
    <row r="161" spans="1:4" ht="60" customHeight="1" x14ac:dyDescent="0.25">
      <c r="A161" s="47">
        <v>159</v>
      </c>
      <c r="B161" s="48" t="s">
        <v>283</v>
      </c>
      <c r="C161" s="48" t="s">
        <v>284</v>
      </c>
      <c r="D161" s="55" t="s">
        <v>633</v>
      </c>
    </row>
    <row r="162" spans="1:4" ht="60" customHeight="1" x14ac:dyDescent="0.25">
      <c r="A162" s="47">
        <v>160</v>
      </c>
      <c r="B162" s="48" t="s">
        <v>299</v>
      </c>
      <c r="C162" s="48" t="s">
        <v>300</v>
      </c>
      <c r="D162" s="55" t="s">
        <v>633</v>
      </c>
    </row>
    <row r="163" spans="1:4" ht="60" customHeight="1" x14ac:dyDescent="0.25">
      <c r="A163" s="47">
        <v>161</v>
      </c>
      <c r="B163" s="48" t="s">
        <v>305</v>
      </c>
      <c r="C163" s="48" t="s">
        <v>306</v>
      </c>
      <c r="D163" s="55" t="s">
        <v>633</v>
      </c>
    </row>
    <row r="164" spans="1:4" ht="60" customHeight="1" x14ac:dyDescent="0.25">
      <c r="A164" s="47">
        <v>162</v>
      </c>
      <c r="B164" s="48" t="s">
        <v>319</v>
      </c>
      <c r="C164" s="48" t="s">
        <v>320</v>
      </c>
      <c r="D164" s="55" t="s">
        <v>633</v>
      </c>
    </row>
    <row r="165" spans="1:4" ht="60" customHeight="1" x14ac:dyDescent="0.25">
      <c r="A165" s="47">
        <v>163</v>
      </c>
      <c r="B165" s="48" t="s">
        <v>329</v>
      </c>
      <c r="C165" s="48" t="s">
        <v>330</v>
      </c>
      <c r="D165" s="55" t="s">
        <v>633</v>
      </c>
    </row>
    <row r="166" spans="1:4" ht="60" customHeight="1" x14ac:dyDescent="0.25">
      <c r="A166" s="47">
        <v>164</v>
      </c>
      <c r="B166" s="48" t="s">
        <v>331</v>
      </c>
      <c r="C166" s="48" t="s">
        <v>332</v>
      </c>
      <c r="D166" s="55" t="s">
        <v>633</v>
      </c>
    </row>
    <row r="167" spans="1:4" ht="60" customHeight="1" x14ac:dyDescent="0.25">
      <c r="A167" s="47">
        <v>165</v>
      </c>
      <c r="B167" s="48" t="s">
        <v>335</v>
      </c>
      <c r="C167" s="48" t="s">
        <v>336</v>
      </c>
      <c r="D167" s="55" t="s">
        <v>633</v>
      </c>
    </row>
    <row r="168" spans="1:4" ht="60" customHeight="1" x14ac:dyDescent="0.25">
      <c r="A168" s="47">
        <v>166</v>
      </c>
      <c r="B168" s="48" t="s">
        <v>339</v>
      </c>
      <c r="C168" s="48" t="s">
        <v>340</v>
      </c>
      <c r="D168" s="55" t="s">
        <v>633</v>
      </c>
    </row>
    <row r="169" spans="1:4" ht="60" customHeight="1" x14ac:dyDescent="0.25">
      <c r="A169" s="47">
        <v>167</v>
      </c>
      <c r="B169" s="48" t="s">
        <v>343</v>
      </c>
      <c r="C169" s="48" t="s">
        <v>344</v>
      </c>
      <c r="D169" s="55" t="s">
        <v>633</v>
      </c>
    </row>
    <row r="170" spans="1:4" ht="60" customHeight="1" x14ac:dyDescent="0.25">
      <c r="A170" s="47">
        <v>168</v>
      </c>
      <c r="B170" s="48" t="s">
        <v>345</v>
      </c>
      <c r="C170" s="48" t="s">
        <v>346</v>
      </c>
      <c r="D170" s="55" t="s">
        <v>633</v>
      </c>
    </row>
    <row r="171" spans="1:4" ht="60" customHeight="1" x14ac:dyDescent="0.25">
      <c r="A171" s="47">
        <v>169</v>
      </c>
      <c r="B171" s="48" t="s">
        <v>349</v>
      </c>
      <c r="C171" s="48" t="s">
        <v>350</v>
      </c>
      <c r="D171" s="55" t="s">
        <v>633</v>
      </c>
    </row>
    <row r="172" spans="1:4" ht="60" customHeight="1" x14ac:dyDescent="0.25">
      <c r="A172" s="47">
        <v>170</v>
      </c>
      <c r="B172" s="48" t="s">
        <v>364</v>
      </c>
      <c r="C172" s="48" t="s">
        <v>365</v>
      </c>
      <c r="D172" s="55" t="s">
        <v>633</v>
      </c>
    </row>
    <row r="173" spans="1:4" ht="60" customHeight="1" x14ac:dyDescent="0.25">
      <c r="A173" s="47">
        <v>171</v>
      </c>
      <c r="B173" s="48" t="s">
        <v>368</v>
      </c>
      <c r="C173" s="48" t="s">
        <v>369</v>
      </c>
      <c r="D173" s="55" t="s">
        <v>633</v>
      </c>
    </row>
    <row r="174" spans="1:4" ht="60" customHeight="1" x14ac:dyDescent="0.25">
      <c r="A174" s="47">
        <v>172</v>
      </c>
      <c r="B174" s="48" t="s">
        <v>370</v>
      </c>
      <c r="C174" s="48" t="s">
        <v>371</v>
      </c>
      <c r="D174" s="55" t="s">
        <v>633</v>
      </c>
    </row>
    <row r="175" spans="1:4" ht="60" customHeight="1" x14ac:dyDescent="0.25">
      <c r="A175" s="47">
        <v>173</v>
      </c>
      <c r="B175" s="48" t="s">
        <v>372</v>
      </c>
      <c r="C175" s="48" t="s">
        <v>373</v>
      </c>
      <c r="D175" s="55" t="s">
        <v>633</v>
      </c>
    </row>
    <row r="176" spans="1:4" ht="60" customHeight="1" x14ac:dyDescent="0.25">
      <c r="A176" s="47">
        <v>174</v>
      </c>
      <c r="B176" s="48" t="s">
        <v>374</v>
      </c>
      <c r="C176" s="48" t="s">
        <v>375</v>
      </c>
      <c r="D176" s="55" t="s">
        <v>633</v>
      </c>
    </row>
  </sheetData>
  <mergeCells count="1">
    <mergeCell ref="A1:D1"/>
  </mergeCells>
  <printOptions horizontalCentered="1"/>
  <pageMargins left="0.39370078740157483" right="0.39370078740157483" top="0.39370078740157483" bottom="0.39370078740157483" header="0.31496062992125984" footer="0.31496062992125984"/>
  <pageSetup scale="41" orientation="portrait" r:id="rId1"/>
  <rowBreaks count="6" manualBreakCount="6">
    <brk id="27" max="16383" man="1"/>
    <brk id="56" max="16383" man="1"/>
    <brk id="77" max="16383" man="1"/>
    <brk id="102" max="16383" man="1"/>
    <brk id="127" max="16383" man="1"/>
    <brk id="152" max="1638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28"/>
  <sheetViews>
    <sheetView showGridLines="0" view="pageBreakPreview" zoomScale="89" zoomScaleNormal="100" zoomScaleSheetLayoutView="89" workbookViewId="0">
      <selection activeCell="G7" sqref="G7"/>
    </sheetView>
  </sheetViews>
  <sheetFormatPr baseColWidth="10" defaultRowHeight="15.75" x14ac:dyDescent="0.25"/>
  <cols>
    <col min="1" max="1" width="6.85546875" style="20" customWidth="1"/>
    <col min="2" max="2" width="30.28515625" style="52" customWidth="1"/>
    <col min="3" max="3" width="30.42578125" style="52" customWidth="1"/>
    <col min="4" max="4" width="22" style="20" customWidth="1"/>
    <col min="5" max="6" width="11.42578125" style="11" customWidth="1"/>
    <col min="7" max="16384" width="11.42578125" style="11"/>
  </cols>
  <sheetData>
    <row r="1" spans="1:72" ht="30" customHeight="1" x14ac:dyDescent="0.25">
      <c r="A1" s="68" t="s">
        <v>35</v>
      </c>
      <c r="B1" s="68"/>
      <c r="C1" s="68"/>
      <c r="D1" s="68"/>
    </row>
    <row r="2" spans="1:72" x14ac:dyDescent="0.25">
      <c r="A2" s="13" t="s">
        <v>33</v>
      </c>
      <c r="B2" s="53" t="s">
        <v>28</v>
      </c>
      <c r="C2" s="53" t="s">
        <v>29</v>
      </c>
      <c r="D2" s="13" t="s">
        <v>27</v>
      </c>
    </row>
    <row r="3" spans="1:72" s="12" customFormat="1" ht="60" customHeight="1" x14ac:dyDescent="0.25">
      <c r="A3" s="14">
        <v>1</v>
      </c>
      <c r="B3" s="54" t="s">
        <v>395</v>
      </c>
      <c r="C3" s="54" t="s">
        <v>396</v>
      </c>
      <c r="D3" s="55">
        <v>0.3125</v>
      </c>
    </row>
    <row r="4" spans="1:72" s="21" customFormat="1" ht="60" customHeight="1" x14ac:dyDescent="0.25">
      <c r="A4" s="14">
        <v>2</v>
      </c>
      <c r="B4" s="54" t="s">
        <v>401</v>
      </c>
      <c r="C4" s="54" t="s">
        <v>402</v>
      </c>
      <c r="D4" s="55">
        <v>0.3125</v>
      </c>
    </row>
    <row r="5" spans="1:72" s="12" customFormat="1" ht="60" customHeight="1" x14ac:dyDescent="0.25">
      <c r="A5" s="14">
        <v>3</v>
      </c>
      <c r="B5" s="54" t="s">
        <v>405</v>
      </c>
      <c r="C5" s="54" t="s">
        <v>406</v>
      </c>
      <c r="D5" s="55">
        <v>0.3125</v>
      </c>
    </row>
    <row r="6" spans="1:72" s="12" customFormat="1" ht="60" customHeight="1" x14ac:dyDescent="0.25">
      <c r="A6" s="14">
        <v>4</v>
      </c>
      <c r="B6" s="54" t="s">
        <v>429</v>
      </c>
      <c r="C6" s="54" t="s">
        <v>430</v>
      </c>
      <c r="D6" s="55">
        <v>0.3125</v>
      </c>
    </row>
    <row r="7" spans="1:72" s="17" customFormat="1" ht="60" customHeight="1" x14ac:dyDescent="0.25">
      <c r="A7" s="14">
        <v>5</v>
      </c>
      <c r="B7" s="54" t="s">
        <v>441</v>
      </c>
      <c r="C7" s="54" t="s">
        <v>442</v>
      </c>
      <c r="D7" s="55">
        <v>0.3125</v>
      </c>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row>
    <row r="8" spans="1:72" s="16" customFormat="1" ht="60" customHeight="1" x14ac:dyDescent="0.25">
      <c r="A8" s="14">
        <v>6</v>
      </c>
      <c r="B8" s="54" t="s">
        <v>451</v>
      </c>
      <c r="C8" s="54" t="s">
        <v>452</v>
      </c>
      <c r="D8" s="55">
        <v>0.3125</v>
      </c>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row>
    <row r="9" spans="1:72" s="17" customFormat="1" ht="60" customHeight="1" x14ac:dyDescent="0.25">
      <c r="A9" s="14">
        <v>7</v>
      </c>
      <c r="B9" s="54" t="s">
        <v>455</v>
      </c>
      <c r="C9" s="54" t="s">
        <v>456</v>
      </c>
      <c r="D9" s="55">
        <v>0.3125</v>
      </c>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row>
    <row r="10" spans="1:72" s="17" customFormat="1" ht="60" customHeight="1" x14ac:dyDescent="0.25">
      <c r="A10" s="14">
        <v>8</v>
      </c>
      <c r="B10" s="54" t="s">
        <v>461</v>
      </c>
      <c r="C10" s="54" t="s">
        <v>462</v>
      </c>
      <c r="D10" s="55">
        <v>0.3125</v>
      </c>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row>
    <row r="11" spans="1:72" s="17" customFormat="1" ht="60" customHeight="1" x14ac:dyDescent="0.25">
      <c r="A11" s="14">
        <v>9</v>
      </c>
      <c r="B11" s="54" t="s">
        <v>465</v>
      </c>
      <c r="C11" s="54" t="s">
        <v>466</v>
      </c>
      <c r="D11" s="55">
        <v>0.3125</v>
      </c>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row>
    <row r="12" spans="1:72" s="16" customFormat="1" ht="60" customHeight="1" x14ac:dyDescent="0.25">
      <c r="A12" s="14">
        <v>10</v>
      </c>
      <c r="B12" s="54" t="s">
        <v>471</v>
      </c>
      <c r="C12" s="54" t="s">
        <v>472</v>
      </c>
      <c r="D12" s="55">
        <v>0.3125</v>
      </c>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row>
    <row r="13" spans="1:72" s="17" customFormat="1" ht="60" customHeight="1" x14ac:dyDescent="0.25">
      <c r="A13" s="14">
        <v>11</v>
      </c>
      <c r="B13" s="54" t="s">
        <v>489</v>
      </c>
      <c r="C13" s="54" t="s">
        <v>490</v>
      </c>
      <c r="D13" s="55">
        <v>0.3125</v>
      </c>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row>
    <row r="14" spans="1:72" s="17" customFormat="1" ht="60" customHeight="1" x14ac:dyDescent="0.25">
      <c r="A14" s="14">
        <v>12</v>
      </c>
      <c r="B14" s="54" t="s">
        <v>505</v>
      </c>
      <c r="C14" s="54" t="s">
        <v>506</v>
      </c>
      <c r="D14" s="55">
        <v>0.3125</v>
      </c>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row>
    <row r="15" spans="1:72" s="17" customFormat="1" ht="60" customHeight="1" x14ac:dyDescent="0.25">
      <c r="A15" s="14">
        <v>13</v>
      </c>
      <c r="B15" s="54" t="s">
        <v>515</v>
      </c>
      <c r="C15" s="54" t="s">
        <v>516</v>
      </c>
      <c r="D15" s="55">
        <v>0.3125</v>
      </c>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row>
    <row r="16" spans="1:72" s="16" customFormat="1" ht="60" customHeight="1" x14ac:dyDescent="0.25">
      <c r="A16" s="14">
        <v>14</v>
      </c>
      <c r="B16" s="54" t="s">
        <v>517</v>
      </c>
      <c r="C16" s="54" t="s">
        <v>518</v>
      </c>
      <c r="D16" s="55">
        <v>0.3125</v>
      </c>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row>
    <row r="17" spans="1:72" s="17" customFormat="1" ht="60" customHeight="1" x14ac:dyDescent="0.25">
      <c r="A17" s="14">
        <v>15</v>
      </c>
      <c r="B17" s="54" t="s">
        <v>521</v>
      </c>
      <c r="C17" s="54" t="s">
        <v>522</v>
      </c>
      <c r="D17" s="55">
        <v>0.3125</v>
      </c>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row>
    <row r="18" spans="1:72" s="12" customFormat="1" ht="60" customHeight="1" x14ac:dyDescent="0.25">
      <c r="A18" s="14">
        <v>16</v>
      </c>
      <c r="B18" s="54" t="s">
        <v>532</v>
      </c>
      <c r="C18" s="54" t="s">
        <v>533</v>
      </c>
      <c r="D18" s="55">
        <v>0.3125</v>
      </c>
    </row>
    <row r="19" spans="1:72" s="12" customFormat="1" ht="60" customHeight="1" x14ac:dyDescent="0.25">
      <c r="A19" s="14">
        <v>17</v>
      </c>
      <c r="B19" s="54" t="s">
        <v>534</v>
      </c>
      <c r="C19" s="54" t="s">
        <v>535</v>
      </c>
      <c r="D19" s="55">
        <v>0.3125</v>
      </c>
    </row>
    <row r="20" spans="1:72" s="17" customFormat="1" ht="60" customHeight="1" x14ac:dyDescent="0.25">
      <c r="A20" s="14">
        <v>18</v>
      </c>
      <c r="B20" s="54" t="s">
        <v>540</v>
      </c>
      <c r="C20" s="54" t="s">
        <v>541</v>
      </c>
      <c r="D20" s="55">
        <v>0.3125</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row>
    <row r="21" spans="1:72" s="16" customFormat="1" ht="60" customHeight="1" x14ac:dyDescent="0.25">
      <c r="A21" s="14">
        <v>19</v>
      </c>
      <c r="B21" s="54" t="s">
        <v>546</v>
      </c>
      <c r="C21" s="54" t="s">
        <v>547</v>
      </c>
      <c r="D21" s="55">
        <v>0.3125</v>
      </c>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row>
    <row r="22" spans="1:72" s="17" customFormat="1" ht="60" customHeight="1" x14ac:dyDescent="0.25">
      <c r="A22" s="14">
        <v>20</v>
      </c>
      <c r="B22" s="54" t="s">
        <v>552</v>
      </c>
      <c r="C22" s="54" t="s">
        <v>553</v>
      </c>
      <c r="D22" s="55">
        <v>0.3125</v>
      </c>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row>
    <row r="23" spans="1:72" s="16" customFormat="1" ht="60" customHeight="1" x14ac:dyDescent="0.25">
      <c r="A23" s="14">
        <v>21</v>
      </c>
      <c r="B23" s="54" t="s">
        <v>558</v>
      </c>
      <c r="C23" s="54" t="s">
        <v>559</v>
      </c>
      <c r="D23" s="55">
        <v>0.3125</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row>
    <row r="24" spans="1:72" s="17" customFormat="1" ht="60" customHeight="1" x14ac:dyDescent="0.25">
      <c r="A24" s="14">
        <v>22</v>
      </c>
      <c r="B24" s="54" t="s">
        <v>560</v>
      </c>
      <c r="C24" s="54" t="s">
        <v>561</v>
      </c>
      <c r="D24" s="55">
        <v>0.3125</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row>
    <row r="25" spans="1:72" s="16" customFormat="1" ht="60" customHeight="1" x14ac:dyDescent="0.25">
      <c r="A25" s="14">
        <v>23</v>
      </c>
      <c r="B25" s="54" t="s">
        <v>580</v>
      </c>
      <c r="C25" s="54" t="s">
        <v>581</v>
      </c>
      <c r="D25" s="55">
        <v>0.3125</v>
      </c>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row>
    <row r="26" spans="1:72" s="17" customFormat="1" ht="60" customHeight="1" x14ac:dyDescent="0.25">
      <c r="A26" s="14">
        <v>24</v>
      </c>
      <c r="B26" s="54" t="s">
        <v>584</v>
      </c>
      <c r="C26" s="54" t="s">
        <v>585</v>
      </c>
      <c r="D26" s="55">
        <v>0.3125</v>
      </c>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row>
    <row r="27" spans="1:72" s="17" customFormat="1" ht="60" customHeight="1" x14ac:dyDescent="0.25">
      <c r="A27" s="14">
        <v>25</v>
      </c>
      <c r="B27" s="54" t="s">
        <v>588</v>
      </c>
      <c r="C27" s="54" t="s">
        <v>40</v>
      </c>
      <c r="D27" s="55">
        <v>0.3125</v>
      </c>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row>
    <row r="28" spans="1:72" s="16" customFormat="1" ht="60" customHeight="1" x14ac:dyDescent="0.25">
      <c r="A28" s="14">
        <v>26</v>
      </c>
      <c r="B28" s="54" t="s">
        <v>589</v>
      </c>
      <c r="C28" s="54" t="s">
        <v>590</v>
      </c>
      <c r="D28" s="55">
        <v>0.3125</v>
      </c>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row>
    <row r="29" spans="1:72" s="15" customFormat="1" ht="60" customHeight="1" x14ac:dyDescent="0.25">
      <c r="A29" s="14">
        <v>27</v>
      </c>
      <c r="B29" s="54" t="s">
        <v>593</v>
      </c>
      <c r="C29" s="54" t="s">
        <v>594</v>
      </c>
      <c r="D29" s="55">
        <v>0.3125</v>
      </c>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row>
    <row r="30" spans="1:72" s="17" customFormat="1" ht="60" customHeight="1" x14ac:dyDescent="0.25">
      <c r="A30" s="14">
        <v>28</v>
      </c>
      <c r="B30" s="54" t="s">
        <v>597</v>
      </c>
      <c r="C30" s="54" t="s">
        <v>598</v>
      </c>
      <c r="D30" s="55">
        <v>0.3125</v>
      </c>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row>
    <row r="31" spans="1:72" s="17" customFormat="1" ht="60" customHeight="1" x14ac:dyDescent="0.25">
      <c r="A31" s="14">
        <v>29</v>
      </c>
      <c r="B31" s="54" t="s">
        <v>606</v>
      </c>
      <c r="C31" s="54" t="s">
        <v>607</v>
      </c>
      <c r="D31" s="55">
        <v>0.3125</v>
      </c>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row>
    <row r="32" spans="1:72" s="17" customFormat="1" ht="60" customHeight="1" x14ac:dyDescent="0.25">
      <c r="A32" s="14">
        <v>30</v>
      </c>
      <c r="B32" s="54" t="s">
        <v>610</v>
      </c>
      <c r="C32" s="54" t="s">
        <v>611</v>
      </c>
      <c r="D32" s="55">
        <v>0.3125</v>
      </c>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row>
    <row r="33" spans="1:72" s="17" customFormat="1" ht="60" customHeight="1" x14ac:dyDescent="0.25">
      <c r="A33" s="14">
        <v>31</v>
      </c>
      <c r="B33" s="54" t="s">
        <v>612</v>
      </c>
      <c r="C33" s="54" t="s">
        <v>38</v>
      </c>
      <c r="D33" s="55">
        <v>0.3125</v>
      </c>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row>
    <row r="34" spans="1:72" s="17" customFormat="1" ht="60" customHeight="1" x14ac:dyDescent="0.25">
      <c r="A34" s="14">
        <v>32</v>
      </c>
      <c r="B34" s="54" t="s">
        <v>616</v>
      </c>
      <c r="C34" s="54" t="s">
        <v>617</v>
      </c>
      <c r="D34" s="55">
        <v>0.3125</v>
      </c>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row>
    <row r="35" spans="1:72" s="17" customFormat="1" ht="60" customHeight="1" x14ac:dyDescent="0.25">
      <c r="A35" s="14">
        <v>33</v>
      </c>
      <c r="B35" s="54" t="s">
        <v>386</v>
      </c>
      <c r="C35" s="54" t="s">
        <v>387</v>
      </c>
      <c r="D35" s="55">
        <v>0.35416666666666669</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row>
    <row r="36" spans="1:72" s="17" customFormat="1" ht="60" customHeight="1" x14ac:dyDescent="0.25">
      <c r="A36" s="14">
        <v>34</v>
      </c>
      <c r="B36" s="54" t="s">
        <v>390</v>
      </c>
      <c r="C36" s="54" t="s">
        <v>391</v>
      </c>
      <c r="D36" s="55">
        <v>0.35416666666666669</v>
      </c>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row>
    <row r="37" spans="1:72" s="16" customFormat="1" ht="60" customHeight="1" x14ac:dyDescent="0.25">
      <c r="A37" s="14">
        <v>35</v>
      </c>
      <c r="B37" s="54" t="s">
        <v>390</v>
      </c>
      <c r="C37" s="54" t="s">
        <v>392</v>
      </c>
      <c r="D37" s="55">
        <v>0.35416666666666669</v>
      </c>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row>
    <row r="38" spans="1:72" s="17" customFormat="1" ht="60" customHeight="1" x14ac:dyDescent="0.25">
      <c r="A38" s="14">
        <v>36</v>
      </c>
      <c r="B38" s="54" t="s">
        <v>393</v>
      </c>
      <c r="C38" s="54" t="s">
        <v>394</v>
      </c>
      <c r="D38" s="55">
        <v>0.35416666666666669</v>
      </c>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row>
    <row r="39" spans="1:72" s="17" customFormat="1" ht="60" customHeight="1" x14ac:dyDescent="0.25">
      <c r="A39" s="14">
        <v>37</v>
      </c>
      <c r="B39" s="54" t="s">
        <v>407</v>
      </c>
      <c r="C39" s="54" t="s">
        <v>408</v>
      </c>
      <c r="D39" s="55">
        <v>0.35416666666666669</v>
      </c>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row>
    <row r="40" spans="1:72" s="16" customFormat="1" ht="60" customHeight="1" x14ac:dyDescent="0.25">
      <c r="A40" s="14">
        <v>38</v>
      </c>
      <c r="B40" s="54" t="s">
        <v>409</v>
      </c>
      <c r="C40" s="54" t="s">
        <v>410</v>
      </c>
      <c r="D40" s="55">
        <v>0.35416666666666669</v>
      </c>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row>
    <row r="41" spans="1:72" s="17" customFormat="1" ht="60" customHeight="1" x14ac:dyDescent="0.25">
      <c r="A41" s="14">
        <v>39</v>
      </c>
      <c r="B41" s="54" t="s">
        <v>413</v>
      </c>
      <c r="C41" s="54" t="s">
        <v>414</v>
      </c>
      <c r="D41" s="55">
        <v>0.35416666666666669</v>
      </c>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row>
    <row r="42" spans="1:72" s="16" customFormat="1" ht="60" customHeight="1" x14ac:dyDescent="0.25">
      <c r="A42" s="14">
        <v>40</v>
      </c>
      <c r="B42" s="54" t="s">
        <v>421</v>
      </c>
      <c r="C42" s="54" t="s">
        <v>422</v>
      </c>
      <c r="D42" s="55">
        <v>0.35416666666666669</v>
      </c>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row>
    <row r="43" spans="1:72" s="16" customFormat="1" ht="60" customHeight="1" x14ac:dyDescent="0.25">
      <c r="A43" s="14">
        <v>41</v>
      </c>
      <c r="B43" s="54" t="s">
        <v>427</v>
      </c>
      <c r="C43" s="54" t="s">
        <v>428</v>
      </c>
      <c r="D43" s="55">
        <v>0.35416666666666669</v>
      </c>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row>
    <row r="44" spans="1:72" s="17" customFormat="1" ht="60" customHeight="1" x14ac:dyDescent="0.25">
      <c r="A44" s="14">
        <v>42</v>
      </c>
      <c r="B44" s="54" t="s">
        <v>435</v>
      </c>
      <c r="C44" s="54" t="s">
        <v>436</v>
      </c>
      <c r="D44" s="55">
        <v>0.35416666666666669</v>
      </c>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row>
    <row r="45" spans="1:72" s="16" customFormat="1" ht="60" customHeight="1" x14ac:dyDescent="0.25">
      <c r="A45" s="14">
        <v>43</v>
      </c>
      <c r="B45" s="54" t="s">
        <v>437</v>
      </c>
      <c r="C45" s="54" t="s">
        <v>438</v>
      </c>
      <c r="D45" s="55">
        <v>0.35416666666666669</v>
      </c>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row>
    <row r="46" spans="1:72" s="17" customFormat="1" ht="60" customHeight="1" x14ac:dyDescent="0.25">
      <c r="A46" s="14">
        <v>44</v>
      </c>
      <c r="B46" s="54" t="s">
        <v>443</v>
      </c>
      <c r="C46" s="54" t="s">
        <v>444</v>
      </c>
      <c r="D46" s="55">
        <v>0.35416666666666669</v>
      </c>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row>
    <row r="47" spans="1:72" s="15" customFormat="1" ht="60" customHeight="1" x14ac:dyDescent="0.25">
      <c r="A47" s="14">
        <v>45</v>
      </c>
      <c r="B47" s="54" t="s">
        <v>453</v>
      </c>
      <c r="C47" s="54" t="s">
        <v>454</v>
      </c>
      <c r="D47" s="55">
        <v>0.35416666666666669</v>
      </c>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row>
    <row r="48" spans="1:72" s="17" customFormat="1" ht="60" customHeight="1" x14ac:dyDescent="0.25">
      <c r="A48" s="14">
        <v>46</v>
      </c>
      <c r="B48" s="54" t="s">
        <v>459</v>
      </c>
      <c r="C48" s="54" t="s">
        <v>460</v>
      </c>
      <c r="D48" s="55">
        <v>0.35416666666666669</v>
      </c>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row>
    <row r="49" spans="1:72" s="17" customFormat="1" ht="60" customHeight="1" x14ac:dyDescent="0.25">
      <c r="A49" s="14">
        <v>47</v>
      </c>
      <c r="B49" s="54" t="s">
        <v>469</v>
      </c>
      <c r="C49" s="54" t="s">
        <v>470</v>
      </c>
      <c r="D49" s="55">
        <v>0.35416666666666669</v>
      </c>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row>
    <row r="50" spans="1:72" s="17" customFormat="1" ht="60" customHeight="1" x14ac:dyDescent="0.25">
      <c r="A50" s="14">
        <v>48</v>
      </c>
      <c r="B50" s="54" t="s">
        <v>477</v>
      </c>
      <c r="C50" s="54" t="s">
        <v>478</v>
      </c>
      <c r="D50" s="55">
        <v>0.35416666666666669</v>
      </c>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row>
    <row r="51" spans="1:72" s="17" customFormat="1" ht="60" customHeight="1" x14ac:dyDescent="0.25">
      <c r="A51" s="14">
        <v>49</v>
      </c>
      <c r="B51" s="54" t="s">
        <v>479</v>
      </c>
      <c r="C51" s="54" t="s">
        <v>480</v>
      </c>
      <c r="D51" s="55">
        <v>0.35416666666666669</v>
      </c>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row>
    <row r="52" spans="1:72" s="17" customFormat="1" ht="60" customHeight="1" x14ac:dyDescent="0.25">
      <c r="A52" s="14">
        <v>50</v>
      </c>
      <c r="B52" s="54" t="s">
        <v>483</v>
      </c>
      <c r="C52" s="54" t="s">
        <v>484</v>
      </c>
      <c r="D52" s="55">
        <v>0.35416666666666669</v>
      </c>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row>
    <row r="53" spans="1:72" s="17" customFormat="1" ht="60" customHeight="1" x14ac:dyDescent="0.25">
      <c r="A53" s="14">
        <v>51</v>
      </c>
      <c r="B53" s="54" t="s">
        <v>485</v>
      </c>
      <c r="C53" s="54" t="s">
        <v>486</v>
      </c>
      <c r="D53" s="55">
        <v>0.35416666666666669</v>
      </c>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row>
    <row r="54" spans="1:72" s="17" customFormat="1" ht="60" customHeight="1" x14ac:dyDescent="0.25">
      <c r="A54" s="14">
        <v>52</v>
      </c>
      <c r="B54" s="54" t="s">
        <v>487</v>
      </c>
      <c r="C54" s="54" t="s">
        <v>488</v>
      </c>
      <c r="D54" s="55">
        <v>0.35416666666666669</v>
      </c>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row>
    <row r="55" spans="1:72" s="16" customFormat="1" ht="60" customHeight="1" x14ac:dyDescent="0.25">
      <c r="A55" s="14">
        <v>53</v>
      </c>
      <c r="B55" s="54" t="s">
        <v>495</v>
      </c>
      <c r="C55" s="54" t="s">
        <v>496</v>
      </c>
      <c r="D55" s="55">
        <v>0.35416666666666669</v>
      </c>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row>
    <row r="56" spans="1:72" s="17" customFormat="1" ht="60" customHeight="1" x14ac:dyDescent="0.25">
      <c r="A56" s="14">
        <v>54</v>
      </c>
      <c r="B56" s="54" t="s">
        <v>497</v>
      </c>
      <c r="C56" s="54" t="s">
        <v>498</v>
      </c>
      <c r="D56" s="55">
        <v>0.35416666666666669</v>
      </c>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row>
    <row r="57" spans="1:72" s="16" customFormat="1" ht="60" customHeight="1" x14ac:dyDescent="0.25">
      <c r="A57" s="14">
        <v>55</v>
      </c>
      <c r="B57" s="54" t="s">
        <v>499</v>
      </c>
      <c r="C57" s="54" t="s">
        <v>500</v>
      </c>
      <c r="D57" s="55">
        <v>0.35416666666666669</v>
      </c>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row>
    <row r="58" spans="1:72" s="17" customFormat="1" ht="60" customHeight="1" x14ac:dyDescent="0.25">
      <c r="A58" s="14">
        <v>56</v>
      </c>
      <c r="B58" s="54" t="s">
        <v>501</v>
      </c>
      <c r="C58" s="54" t="s">
        <v>502</v>
      </c>
      <c r="D58" s="55">
        <v>0.35416666666666669</v>
      </c>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row>
    <row r="59" spans="1:72" s="12" customFormat="1" ht="60" customHeight="1" x14ac:dyDescent="0.25">
      <c r="A59" s="14">
        <v>57</v>
      </c>
      <c r="B59" s="54" t="s">
        <v>513</v>
      </c>
      <c r="C59" s="54" t="s">
        <v>514</v>
      </c>
      <c r="D59" s="55">
        <v>0.35416666666666669</v>
      </c>
    </row>
    <row r="60" spans="1:72" s="12" customFormat="1" ht="60" customHeight="1" x14ac:dyDescent="0.25">
      <c r="A60" s="14">
        <v>58</v>
      </c>
      <c r="B60" s="54" t="s">
        <v>523</v>
      </c>
      <c r="C60" s="54" t="s">
        <v>524</v>
      </c>
      <c r="D60" s="55">
        <v>0.35416666666666669</v>
      </c>
    </row>
    <row r="61" spans="1:72" s="12" customFormat="1" ht="60" customHeight="1" x14ac:dyDescent="0.25">
      <c r="A61" s="14">
        <v>59</v>
      </c>
      <c r="B61" s="54" t="s">
        <v>527</v>
      </c>
      <c r="C61" s="54" t="s">
        <v>528</v>
      </c>
      <c r="D61" s="55">
        <v>0.35416666666666669</v>
      </c>
    </row>
    <row r="62" spans="1:72" s="12" customFormat="1" ht="60" customHeight="1" x14ac:dyDescent="0.25">
      <c r="A62" s="14">
        <v>60</v>
      </c>
      <c r="B62" s="54" t="s">
        <v>529</v>
      </c>
      <c r="C62" s="54" t="s">
        <v>117</v>
      </c>
      <c r="D62" s="55">
        <v>0.35416666666666669</v>
      </c>
    </row>
    <row r="63" spans="1:72" s="12" customFormat="1" ht="60" customHeight="1" x14ac:dyDescent="0.25">
      <c r="A63" s="14">
        <v>61</v>
      </c>
      <c r="B63" s="54" t="s">
        <v>530</v>
      </c>
      <c r="C63" s="54" t="s">
        <v>531</v>
      </c>
      <c r="D63" s="55">
        <v>0.35416666666666669</v>
      </c>
    </row>
    <row r="64" spans="1:72" s="12" customFormat="1" ht="60" customHeight="1" x14ac:dyDescent="0.25">
      <c r="A64" s="14">
        <v>62</v>
      </c>
      <c r="B64" s="54" t="s">
        <v>548</v>
      </c>
      <c r="C64" s="54" t="s">
        <v>549</v>
      </c>
      <c r="D64" s="55">
        <v>0.35416666666666669</v>
      </c>
    </row>
    <row r="65" spans="1:4" s="12" customFormat="1" ht="60" customHeight="1" x14ac:dyDescent="0.25">
      <c r="A65" s="14">
        <v>63</v>
      </c>
      <c r="B65" s="54" t="s">
        <v>550</v>
      </c>
      <c r="C65" s="54" t="s">
        <v>551</v>
      </c>
      <c r="D65" s="55">
        <v>0.35416666666666669</v>
      </c>
    </row>
    <row r="66" spans="1:4" s="12" customFormat="1" ht="60" customHeight="1" x14ac:dyDescent="0.25">
      <c r="A66" s="14">
        <v>64</v>
      </c>
      <c r="B66" s="54" t="s">
        <v>562</v>
      </c>
      <c r="C66" s="54" t="s">
        <v>563</v>
      </c>
      <c r="D66" s="55">
        <v>0.35416666666666669</v>
      </c>
    </row>
    <row r="67" spans="1:4" s="12" customFormat="1" ht="60" customHeight="1" x14ac:dyDescent="0.25">
      <c r="A67" s="14">
        <v>65</v>
      </c>
      <c r="B67" s="54" t="s">
        <v>564</v>
      </c>
      <c r="C67" s="54" t="s">
        <v>565</v>
      </c>
      <c r="D67" s="55">
        <v>0.35416666666666669</v>
      </c>
    </row>
    <row r="68" spans="1:4" s="12" customFormat="1" ht="60" customHeight="1" x14ac:dyDescent="0.25">
      <c r="A68" s="14">
        <v>66</v>
      </c>
      <c r="B68" s="54" t="s">
        <v>568</v>
      </c>
      <c r="C68" s="54" t="s">
        <v>569</v>
      </c>
      <c r="D68" s="55">
        <v>0.35416666666666669</v>
      </c>
    </row>
    <row r="69" spans="1:4" s="12" customFormat="1" ht="60" customHeight="1" x14ac:dyDescent="0.25">
      <c r="A69" s="14">
        <v>67</v>
      </c>
      <c r="B69" s="54" t="s">
        <v>574</v>
      </c>
      <c r="C69" s="54" t="s">
        <v>575</v>
      </c>
      <c r="D69" s="55">
        <v>0.35416666666666669</v>
      </c>
    </row>
    <row r="70" spans="1:4" s="12" customFormat="1" ht="60" customHeight="1" x14ac:dyDescent="0.25">
      <c r="A70" s="14">
        <v>68</v>
      </c>
      <c r="B70" s="54" t="s">
        <v>578</v>
      </c>
      <c r="C70" s="54" t="s">
        <v>579</v>
      </c>
      <c r="D70" s="55">
        <v>0.35416666666666669</v>
      </c>
    </row>
    <row r="71" spans="1:4" s="12" customFormat="1" ht="60" customHeight="1" x14ac:dyDescent="0.25">
      <c r="A71" s="14">
        <v>69</v>
      </c>
      <c r="B71" s="54" t="s">
        <v>591</v>
      </c>
      <c r="C71" s="54" t="s">
        <v>592</v>
      </c>
      <c r="D71" s="55">
        <v>0.35416666666666669</v>
      </c>
    </row>
    <row r="72" spans="1:4" s="12" customFormat="1" ht="60" customHeight="1" x14ac:dyDescent="0.25">
      <c r="A72" s="14">
        <v>70</v>
      </c>
      <c r="B72" s="54" t="s">
        <v>595</v>
      </c>
      <c r="C72" s="54" t="s">
        <v>596</v>
      </c>
      <c r="D72" s="55">
        <v>0.35416666666666669</v>
      </c>
    </row>
    <row r="73" spans="1:4" s="12" customFormat="1" ht="60" customHeight="1" x14ac:dyDescent="0.25">
      <c r="A73" s="14">
        <v>71</v>
      </c>
      <c r="B73" s="54" t="s">
        <v>599</v>
      </c>
      <c r="C73" s="54" t="s">
        <v>600</v>
      </c>
      <c r="D73" s="55">
        <v>0.35416666666666669</v>
      </c>
    </row>
    <row r="74" spans="1:4" s="12" customFormat="1" ht="60" customHeight="1" x14ac:dyDescent="0.25">
      <c r="A74" s="14">
        <v>72</v>
      </c>
      <c r="B74" s="54" t="s">
        <v>605</v>
      </c>
      <c r="C74" s="54" t="s">
        <v>422</v>
      </c>
      <c r="D74" s="55">
        <v>0.35416666666666669</v>
      </c>
    </row>
    <row r="75" spans="1:4" s="12" customFormat="1" ht="60" customHeight="1" x14ac:dyDescent="0.25">
      <c r="A75" s="14">
        <v>73</v>
      </c>
      <c r="B75" s="54" t="s">
        <v>608</v>
      </c>
      <c r="C75" s="54" t="s">
        <v>609</v>
      </c>
      <c r="D75" s="55">
        <v>0.35416666666666669</v>
      </c>
    </row>
    <row r="76" spans="1:4" s="12" customFormat="1" ht="60" customHeight="1" x14ac:dyDescent="0.25">
      <c r="A76" s="14">
        <v>74</v>
      </c>
      <c r="B76" s="54" t="s">
        <v>622</v>
      </c>
      <c r="C76" s="54" t="s">
        <v>623</v>
      </c>
      <c r="D76" s="55">
        <v>0.35416666666666669</v>
      </c>
    </row>
    <row r="77" spans="1:4" s="12" customFormat="1" ht="60" customHeight="1" x14ac:dyDescent="0.25">
      <c r="A77" s="14">
        <v>75</v>
      </c>
      <c r="B77" s="54" t="s">
        <v>626</v>
      </c>
      <c r="C77" s="54" t="s">
        <v>627</v>
      </c>
      <c r="D77" s="55">
        <v>0.35416666666666669</v>
      </c>
    </row>
    <row r="78" spans="1:4" s="12" customFormat="1" ht="60" customHeight="1" x14ac:dyDescent="0.25">
      <c r="A78" s="14">
        <v>76</v>
      </c>
      <c r="B78" s="54" t="s">
        <v>384</v>
      </c>
      <c r="C78" s="54" t="s">
        <v>385</v>
      </c>
      <c r="D78" s="55">
        <v>0.35416666666666669</v>
      </c>
    </row>
    <row r="79" spans="1:4" s="12" customFormat="1" ht="60" customHeight="1" x14ac:dyDescent="0.25">
      <c r="A79" s="14">
        <v>77</v>
      </c>
      <c r="B79" s="54" t="s">
        <v>399</v>
      </c>
      <c r="C79" s="54" t="s">
        <v>400</v>
      </c>
      <c r="D79" s="55">
        <v>0.39583333333333331</v>
      </c>
    </row>
    <row r="80" spans="1:4" s="12" customFormat="1" ht="60" customHeight="1" x14ac:dyDescent="0.25">
      <c r="A80" s="14">
        <v>78</v>
      </c>
      <c r="B80" s="54" t="s">
        <v>417</v>
      </c>
      <c r="C80" s="54" t="s">
        <v>418</v>
      </c>
      <c r="D80" s="55">
        <v>0.39583333333333331</v>
      </c>
    </row>
    <row r="81" spans="1:4" s="12" customFormat="1" ht="60" customHeight="1" x14ac:dyDescent="0.25">
      <c r="A81" s="14">
        <v>79</v>
      </c>
      <c r="B81" s="54" t="s">
        <v>419</v>
      </c>
      <c r="C81" s="54" t="s">
        <v>420</v>
      </c>
      <c r="D81" s="55">
        <v>0.39583333333333331</v>
      </c>
    </row>
    <row r="82" spans="1:4" s="12" customFormat="1" ht="60" customHeight="1" x14ac:dyDescent="0.25">
      <c r="A82" s="14">
        <v>80</v>
      </c>
      <c r="B82" s="54" t="s">
        <v>423</v>
      </c>
      <c r="C82" s="54" t="s">
        <v>424</v>
      </c>
      <c r="D82" s="55">
        <v>0.39583333333333331</v>
      </c>
    </row>
    <row r="83" spans="1:4" s="12" customFormat="1" ht="60" customHeight="1" x14ac:dyDescent="0.25">
      <c r="A83" s="14">
        <v>81</v>
      </c>
      <c r="B83" s="54" t="s">
        <v>431</v>
      </c>
      <c r="C83" s="54" t="s">
        <v>432</v>
      </c>
      <c r="D83" s="55">
        <v>0.39583333333333331</v>
      </c>
    </row>
    <row r="84" spans="1:4" s="12" customFormat="1" ht="60" customHeight="1" x14ac:dyDescent="0.25">
      <c r="A84" s="14">
        <v>82</v>
      </c>
      <c r="B84" s="54" t="s">
        <v>445</v>
      </c>
      <c r="C84" s="54" t="s">
        <v>446</v>
      </c>
      <c r="D84" s="55">
        <v>0.39583333333333331</v>
      </c>
    </row>
    <row r="85" spans="1:4" s="12" customFormat="1" ht="60" customHeight="1" x14ac:dyDescent="0.25">
      <c r="A85" s="14">
        <v>83</v>
      </c>
      <c r="B85" s="54" t="s">
        <v>457</v>
      </c>
      <c r="C85" s="54" t="s">
        <v>458</v>
      </c>
      <c r="D85" s="55">
        <v>0.39583333333333331</v>
      </c>
    </row>
    <row r="86" spans="1:4" s="12" customFormat="1" ht="60" customHeight="1" x14ac:dyDescent="0.25">
      <c r="A86" s="14">
        <v>84</v>
      </c>
      <c r="B86" s="54" t="s">
        <v>467</v>
      </c>
      <c r="C86" s="54" t="s">
        <v>468</v>
      </c>
      <c r="D86" s="55">
        <v>0.39583333333333331</v>
      </c>
    </row>
    <row r="87" spans="1:4" s="12" customFormat="1" ht="60" customHeight="1" x14ac:dyDescent="0.25">
      <c r="A87" s="14">
        <v>85</v>
      </c>
      <c r="B87" s="54" t="s">
        <v>473</v>
      </c>
      <c r="C87" s="54" t="s">
        <v>474</v>
      </c>
      <c r="D87" s="55">
        <v>0.39583333333333331</v>
      </c>
    </row>
    <row r="88" spans="1:4" s="12" customFormat="1" ht="60" customHeight="1" x14ac:dyDescent="0.25">
      <c r="A88" s="14">
        <v>86</v>
      </c>
      <c r="B88" s="54" t="s">
        <v>475</v>
      </c>
      <c r="C88" s="54" t="s">
        <v>476</v>
      </c>
      <c r="D88" s="55">
        <v>0.39583333333333331</v>
      </c>
    </row>
    <row r="89" spans="1:4" s="12" customFormat="1" ht="60" customHeight="1" x14ac:dyDescent="0.25">
      <c r="A89" s="14">
        <v>87</v>
      </c>
      <c r="B89" s="54" t="s">
        <v>481</v>
      </c>
      <c r="C89" s="54" t="s">
        <v>482</v>
      </c>
      <c r="D89" s="55">
        <v>0.39583333333333331</v>
      </c>
    </row>
    <row r="90" spans="1:4" s="12" customFormat="1" ht="60" customHeight="1" x14ac:dyDescent="0.25">
      <c r="A90" s="14">
        <v>88</v>
      </c>
      <c r="B90" s="54" t="s">
        <v>493</v>
      </c>
      <c r="C90" s="54" t="s">
        <v>494</v>
      </c>
      <c r="D90" s="55">
        <v>0.39583333333333331</v>
      </c>
    </row>
    <row r="91" spans="1:4" s="18" customFormat="1" ht="60" customHeight="1" x14ac:dyDescent="0.25">
      <c r="A91" s="14">
        <v>89</v>
      </c>
      <c r="B91" s="54" t="s">
        <v>503</v>
      </c>
      <c r="C91" s="54" t="s">
        <v>504</v>
      </c>
      <c r="D91" s="55">
        <v>0.39583333333333331</v>
      </c>
    </row>
    <row r="92" spans="1:4" s="12" customFormat="1" ht="60" customHeight="1" x14ac:dyDescent="0.25">
      <c r="A92" s="14">
        <v>90</v>
      </c>
      <c r="B92" s="54" t="s">
        <v>507</v>
      </c>
      <c r="C92" s="54" t="s">
        <v>508</v>
      </c>
      <c r="D92" s="55">
        <v>0.39583333333333331</v>
      </c>
    </row>
    <row r="93" spans="1:4" s="12" customFormat="1" ht="60" customHeight="1" x14ac:dyDescent="0.25">
      <c r="A93" s="14">
        <v>91</v>
      </c>
      <c r="B93" s="54" t="s">
        <v>519</v>
      </c>
      <c r="C93" s="54" t="s">
        <v>520</v>
      </c>
      <c r="D93" s="55">
        <v>0.39583333333333331</v>
      </c>
    </row>
    <row r="94" spans="1:4" s="12" customFormat="1" ht="60" customHeight="1" x14ac:dyDescent="0.25">
      <c r="A94" s="14">
        <v>92</v>
      </c>
      <c r="B94" s="54" t="s">
        <v>525</v>
      </c>
      <c r="C94" s="54" t="s">
        <v>526</v>
      </c>
      <c r="D94" s="55">
        <v>0.39583333333333331</v>
      </c>
    </row>
    <row r="95" spans="1:4" s="12" customFormat="1" ht="60" customHeight="1" x14ac:dyDescent="0.25">
      <c r="A95" s="14">
        <v>93</v>
      </c>
      <c r="B95" s="54" t="s">
        <v>582</v>
      </c>
      <c r="C95" s="54" t="s">
        <v>583</v>
      </c>
      <c r="D95" s="55">
        <v>0.39583333333333331</v>
      </c>
    </row>
    <row r="96" spans="1:4" s="12" customFormat="1" ht="60" customHeight="1" x14ac:dyDescent="0.25">
      <c r="A96" s="14">
        <v>94</v>
      </c>
      <c r="B96" s="54" t="s">
        <v>586</v>
      </c>
      <c r="C96" s="54" t="s">
        <v>587</v>
      </c>
      <c r="D96" s="55">
        <v>0.39583333333333331</v>
      </c>
    </row>
    <row r="97" spans="1:4" s="12" customFormat="1" ht="60" customHeight="1" x14ac:dyDescent="0.25">
      <c r="A97" s="14">
        <v>95</v>
      </c>
      <c r="B97" s="54" t="s">
        <v>601</v>
      </c>
      <c r="C97" s="54" t="s">
        <v>602</v>
      </c>
      <c r="D97" s="55">
        <v>0.39583333333333331</v>
      </c>
    </row>
    <row r="98" spans="1:4" ht="60" customHeight="1" x14ac:dyDescent="0.25">
      <c r="A98" s="14">
        <v>96</v>
      </c>
      <c r="B98" s="54" t="s">
        <v>603</v>
      </c>
      <c r="C98" s="54" t="s">
        <v>604</v>
      </c>
      <c r="D98" s="55">
        <v>0.39583333333333331</v>
      </c>
    </row>
    <row r="99" spans="1:4" ht="60" customHeight="1" x14ac:dyDescent="0.25">
      <c r="A99" s="14">
        <v>97</v>
      </c>
      <c r="B99" s="54" t="s">
        <v>615</v>
      </c>
      <c r="C99" s="54" t="s">
        <v>37</v>
      </c>
      <c r="D99" s="55">
        <v>0.39583333333333331</v>
      </c>
    </row>
    <row r="100" spans="1:4" ht="60" customHeight="1" x14ac:dyDescent="0.25">
      <c r="A100" s="14">
        <v>98</v>
      </c>
      <c r="B100" s="54" t="s">
        <v>618</v>
      </c>
      <c r="C100" s="54" t="s">
        <v>619</v>
      </c>
      <c r="D100" s="55">
        <v>0.39583333333333331</v>
      </c>
    </row>
    <row r="101" spans="1:4" ht="60" customHeight="1" x14ac:dyDescent="0.25">
      <c r="A101" s="14">
        <v>99</v>
      </c>
      <c r="B101" s="54" t="s">
        <v>620</v>
      </c>
      <c r="C101" s="54" t="s">
        <v>621</v>
      </c>
      <c r="D101" s="55">
        <v>0.39583333333333331</v>
      </c>
    </row>
    <row r="102" spans="1:4" ht="60" customHeight="1" x14ac:dyDescent="0.25">
      <c r="A102" s="14">
        <v>100</v>
      </c>
      <c r="B102" s="54" t="s">
        <v>624</v>
      </c>
      <c r="C102" s="54" t="s">
        <v>625</v>
      </c>
      <c r="D102" s="55">
        <v>0.39583333333333331</v>
      </c>
    </row>
    <row r="103" spans="1:4" ht="60" customHeight="1" x14ac:dyDescent="0.25">
      <c r="A103" s="14">
        <v>101</v>
      </c>
      <c r="B103" s="54" t="s">
        <v>388</v>
      </c>
      <c r="C103" s="54" t="s">
        <v>389</v>
      </c>
      <c r="D103" s="55">
        <v>0.39583333333333331</v>
      </c>
    </row>
    <row r="104" spans="1:4" ht="60" customHeight="1" x14ac:dyDescent="0.25">
      <c r="A104" s="14">
        <v>102</v>
      </c>
      <c r="B104" s="54" t="s">
        <v>397</v>
      </c>
      <c r="C104" s="54" t="s">
        <v>398</v>
      </c>
      <c r="D104" s="55">
        <v>0.39583333333333331</v>
      </c>
    </row>
    <row r="105" spans="1:4" ht="60" customHeight="1" x14ac:dyDescent="0.25">
      <c r="A105" s="14">
        <v>103</v>
      </c>
      <c r="B105" s="54" t="s">
        <v>403</v>
      </c>
      <c r="C105" s="54" t="s">
        <v>404</v>
      </c>
      <c r="D105" s="55">
        <v>0.39583333333333331</v>
      </c>
    </row>
    <row r="106" spans="1:4" ht="60" customHeight="1" x14ac:dyDescent="0.25">
      <c r="A106" s="14">
        <v>104</v>
      </c>
      <c r="B106" s="54" t="s">
        <v>411</v>
      </c>
      <c r="C106" s="54" t="s">
        <v>412</v>
      </c>
      <c r="D106" s="55">
        <v>0.39583333333333331</v>
      </c>
    </row>
    <row r="107" spans="1:4" ht="60" customHeight="1" x14ac:dyDescent="0.25">
      <c r="A107" s="14">
        <v>105</v>
      </c>
      <c r="B107" s="54" t="s">
        <v>415</v>
      </c>
      <c r="C107" s="54" t="s">
        <v>416</v>
      </c>
      <c r="D107" s="55">
        <v>0.39583333333333331</v>
      </c>
    </row>
    <row r="108" spans="1:4" ht="60" customHeight="1" x14ac:dyDescent="0.25">
      <c r="A108" s="14">
        <v>106</v>
      </c>
      <c r="B108" s="54" t="s">
        <v>425</v>
      </c>
      <c r="C108" s="54" t="s">
        <v>426</v>
      </c>
      <c r="D108" s="55">
        <v>0.39583333333333331</v>
      </c>
    </row>
    <row r="109" spans="1:4" ht="60" customHeight="1" x14ac:dyDescent="0.25">
      <c r="A109" s="14">
        <v>107</v>
      </c>
      <c r="B109" s="54" t="s">
        <v>433</v>
      </c>
      <c r="C109" s="54" t="s">
        <v>434</v>
      </c>
      <c r="D109" s="55">
        <v>0.39583333333333331</v>
      </c>
    </row>
    <row r="110" spans="1:4" ht="60" customHeight="1" x14ac:dyDescent="0.25">
      <c r="A110" s="14">
        <v>108</v>
      </c>
      <c r="B110" s="54" t="s">
        <v>439</v>
      </c>
      <c r="C110" s="54" t="s">
        <v>440</v>
      </c>
      <c r="D110" s="55">
        <v>0.39583333333333331</v>
      </c>
    </row>
    <row r="111" spans="1:4" ht="60" customHeight="1" x14ac:dyDescent="0.25">
      <c r="A111" s="14">
        <v>109</v>
      </c>
      <c r="B111" s="54" t="s">
        <v>447</v>
      </c>
      <c r="C111" s="54" t="s">
        <v>448</v>
      </c>
      <c r="D111" s="55">
        <v>0.39583333333333331</v>
      </c>
    </row>
    <row r="112" spans="1:4" ht="60" customHeight="1" x14ac:dyDescent="0.25">
      <c r="A112" s="14">
        <v>110</v>
      </c>
      <c r="B112" s="54" t="s">
        <v>449</v>
      </c>
      <c r="C112" s="54" t="s">
        <v>450</v>
      </c>
      <c r="D112" s="55">
        <v>0.39583333333333331</v>
      </c>
    </row>
    <row r="113" spans="1:4" ht="60" customHeight="1" x14ac:dyDescent="0.25">
      <c r="A113" s="14">
        <v>111</v>
      </c>
      <c r="B113" s="54" t="s">
        <v>463</v>
      </c>
      <c r="C113" s="54" t="s">
        <v>464</v>
      </c>
      <c r="D113" s="55">
        <v>0.39583333333333331</v>
      </c>
    </row>
    <row r="114" spans="1:4" ht="60" customHeight="1" x14ac:dyDescent="0.25">
      <c r="A114" s="14">
        <v>112</v>
      </c>
      <c r="B114" s="54" t="s">
        <v>491</v>
      </c>
      <c r="C114" s="54" t="s">
        <v>492</v>
      </c>
      <c r="D114" s="55">
        <v>0.39583333333333331</v>
      </c>
    </row>
    <row r="115" spans="1:4" ht="60" customHeight="1" x14ac:dyDescent="0.25">
      <c r="A115" s="14">
        <v>113</v>
      </c>
      <c r="B115" s="54" t="s">
        <v>509</v>
      </c>
      <c r="C115" s="54" t="s">
        <v>510</v>
      </c>
      <c r="D115" s="55">
        <v>0.39583333333333331</v>
      </c>
    </row>
    <row r="116" spans="1:4" ht="60" customHeight="1" x14ac:dyDescent="0.25">
      <c r="A116" s="14">
        <v>114</v>
      </c>
      <c r="B116" s="54" t="s">
        <v>511</v>
      </c>
      <c r="C116" s="54" t="s">
        <v>512</v>
      </c>
      <c r="D116" s="55">
        <v>0.39583333333333331</v>
      </c>
    </row>
    <row r="117" spans="1:4" ht="60" customHeight="1" x14ac:dyDescent="0.25">
      <c r="A117" s="14">
        <v>115</v>
      </c>
      <c r="B117" s="54" t="s">
        <v>536</v>
      </c>
      <c r="C117" s="54" t="s">
        <v>537</v>
      </c>
      <c r="D117" s="55">
        <v>0.39583333333333331</v>
      </c>
    </row>
    <row r="118" spans="1:4" ht="60" customHeight="1" x14ac:dyDescent="0.25">
      <c r="A118" s="14">
        <v>116</v>
      </c>
      <c r="B118" s="54" t="s">
        <v>538</v>
      </c>
      <c r="C118" s="54" t="s">
        <v>539</v>
      </c>
      <c r="D118" s="55">
        <v>0.39583333333333331</v>
      </c>
    </row>
    <row r="119" spans="1:4" ht="60" customHeight="1" x14ac:dyDescent="0.25">
      <c r="A119" s="14">
        <v>117</v>
      </c>
      <c r="B119" s="54" t="s">
        <v>542</v>
      </c>
      <c r="C119" s="54" t="s">
        <v>543</v>
      </c>
      <c r="D119" s="55">
        <v>0.39583333333333331</v>
      </c>
    </row>
    <row r="120" spans="1:4" ht="60" customHeight="1" x14ac:dyDescent="0.25">
      <c r="A120" s="14">
        <v>118</v>
      </c>
      <c r="B120" s="54" t="s">
        <v>544</v>
      </c>
      <c r="C120" s="54" t="s">
        <v>545</v>
      </c>
      <c r="D120" s="55">
        <v>0.39583333333333331</v>
      </c>
    </row>
    <row r="121" spans="1:4" ht="60" customHeight="1" x14ac:dyDescent="0.25">
      <c r="A121" s="14">
        <v>119</v>
      </c>
      <c r="B121" s="54" t="s">
        <v>554</v>
      </c>
      <c r="C121" s="54" t="s">
        <v>555</v>
      </c>
      <c r="D121" s="55">
        <v>0.39583333333333331</v>
      </c>
    </row>
    <row r="122" spans="1:4" ht="60" customHeight="1" x14ac:dyDescent="0.25">
      <c r="A122" s="14">
        <v>120</v>
      </c>
      <c r="B122" s="54" t="s">
        <v>556</v>
      </c>
      <c r="C122" s="54" t="s">
        <v>557</v>
      </c>
      <c r="D122" s="55">
        <v>0.39583333333333331</v>
      </c>
    </row>
    <row r="123" spans="1:4" ht="60" customHeight="1" x14ac:dyDescent="0.25">
      <c r="A123" s="14">
        <v>121</v>
      </c>
      <c r="B123" s="54" t="s">
        <v>566</v>
      </c>
      <c r="C123" s="54" t="s">
        <v>567</v>
      </c>
      <c r="D123" s="55">
        <v>0.39583333333333331</v>
      </c>
    </row>
    <row r="124" spans="1:4" ht="60" customHeight="1" x14ac:dyDescent="0.25">
      <c r="A124" s="14">
        <v>122</v>
      </c>
      <c r="B124" s="54" t="s">
        <v>570</v>
      </c>
      <c r="C124" s="54" t="s">
        <v>571</v>
      </c>
      <c r="D124" s="55">
        <v>0.39583333333333331</v>
      </c>
    </row>
    <row r="125" spans="1:4" ht="60" customHeight="1" x14ac:dyDescent="0.25">
      <c r="A125" s="14">
        <v>123</v>
      </c>
      <c r="B125" s="54" t="s">
        <v>572</v>
      </c>
      <c r="C125" s="54" t="s">
        <v>573</v>
      </c>
      <c r="D125" s="55">
        <v>0.39583333333333331</v>
      </c>
    </row>
    <row r="126" spans="1:4" ht="60" customHeight="1" x14ac:dyDescent="0.25">
      <c r="A126" s="14">
        <v>124</v>
      </c>
      <c r="B126" s="54" t="s">
        <v>576</v>
      </c>
      <c r="C126" s="54" t="s">
        <v>577</v>
      </c>
      <c r="D126" s="55">
        <v>0.39583333333333331</v>
      </c>
    </row>
    <row r="127" spans="1:4" ht="60" customHeight="1" x14ac:dyDescent="0.25">
      <c r="A127" s="14">
        <v>125</v>
      </c>
      <c r="B127" s="54" t="s">
        <v>613</v>
      </c>
      <c r="C127" s="54" t="s">
        <v>614</v>
      </c>
      <c r="D127" s="55">
        <v>0.39583333333333331</v>
      </c>
    </row>
    <row r="128" spans="1:4" ht="60" customHeight="1" x14ac:dyDescent="0.25">
      <c r="A128" s="14">
        <v>126</v>
      </c>
      <c r="B128" s="54" t="s">
        <v>628</v>
      </c>
      <c r="C128" s="54" t="s">
        <v>629</v>
      </c>
      <c r="D128" s="55">
        <v>0.39583333333333331</v>
      </c>
    </row>
  </sheetData>
  <mergeCells count="1">
    <mergeCell ref="A1:D1"/>
  </mergeCells>
  <printOptions horizontalCentered="1"/>
  <pageMargins left="0.39370078740157483" right="0.39370078740157483" top="0.39370078740157483" bottom="0.39370078740157483" header="0.31496062992125984" footer="0.31496062992125984"/>
  <pageSetup scale="69" orientation="portrait" r:id="rId1"/>
  <rowBreaks count="2" manualBreakCount="2">
    <brk id="27" max="16383" man="1"/>
    <brk id="48" max="16383" man="1"/>
  </row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22"/>
  <sheetViews>
    <sheetView workbookViewId="0">
      <selection activeCell="H28" sqref="H28"/>
    </sheetView>
  </sheetViews>
  <sheetFormatPr baseColWidth="10" defaultRowHeight="15" x14ac:dyDescent="0.25"/>
  <sheetData>
    <row r="3" spans="2:12" x14ac:dyDescent="0.25">
      <c r="B3" s="69" t="s">
        <v>26</v>
      </c>
      <c r="C3" s="69"/>
      <c r="D3" s="69"/>
      <c r="E3" s="69"/>
      <c r="F3" s="69"/>
      <c r="G3" s="69"/>
    </row>
    <row r="4" spans="2:12" x14ac:dyDescent="0.25">
      <c r="B4" s="69" t="s">
        <v>0</v>
      </c>
      <c r="C4" s="69"/>
      <c r="D4" s="69"/>
      <c r="E4" s="69"/>
      <c r="F4" s="69"/>
      <c r="G4" s="69"/>
    </row>
    <row r="5" spans="2:12" x14ac:dyDescent="0.25">
      <c r="E5" s="1"/>
    </row>
    <row r="6" spans="2:12" x14ac:dyDescent="0.25">
      <c r="B6" s="2"/>
    </row>
    <row r="7" spans="2:12" ht="45" x14ac:dyDescent="0.25">
      <c r="B7" s="3" t="s">
        <v>1</v>
      </c>
      <c r="C7" s="4" t="s">
        <v>2</v>
      </c>
      <c r="D7" s="4" t="s">
        <v>3</v>
      </c>
      <c r="E7" s="4" t="s">
        <v>4</v>
      </c>
      <c r="F7" s="4" t="s">
        <v>5</v>
      </c>
      <c r="G7" s="4" t="s">
        <v>6</v>
      </c>
      <c r="H7" s="4" t="s">
        <v>7</v>
      </c>
      <c r="J7" s="5" t="s">
        <v>8</v>
      </c>
      <c r="K7" s="5" t="s">
        <v>9</v>
      </c>
      <c r="L7" s="5" t="s">
        <v>10</v>
      </c>
    </row>
    <row r="8" spans="2:12" ht="25.5" x14ac:dyDescent="0.25">
      <c r="B8" s="6" t="s">
        <v>9</v>
      </c>
      <c r="C8" s="7" t="e">
        <f>COUNTIF(#REF!,"Occidental")</f>
        <v>#REF!</v>
      </c>
      <c r="D8" s="7" t="e">
        <f>COUNTIF(#REF!,"Occidental")</f>
        <v>#REF!</v>
      </c>
      <c r="E8" s="7" t="e">
        <f>COUNTIF(#REF!,"Occidental")</f>
        <v>#REF!</v>
      </c>
      <c r="F8" s="7" t="e">
        <f>COUNTIF(#REF!, "Occidental")</f>
        <v>#REF!</v>
      </c>
      <c r="G8" s="7" t="e">
        <f>COUNTIF(#REF!, "Occidental")</f>
        <v>#REF!</v>
      </c>
      <c r="H8" s="7" t="e">
        <f>SUM(C8:G8)</f>
        <v>#REF!</v>
      </c>
      <c r="J8" s="8" t="s">
        <v>11</v>
      </c>
      <c r="K8" s="8" t="s">
        <v>12</v>
      </c>
      <c r="L8" s="8" t="s">
        <v>13</v>
      </c>
    </row>
    <row r="9" spans="2:12" ht="25.5" x14ac:dyDescent="0.25">
      <c r="B9" s="6" t="s">
        <v>8</v>
      </c>
      <c r="C9" s="7" t="e">
        <f>COUNTIF(#REF!,"Oriental")</f>
        <v>#REF!</v>
      </c>
      <c r="D9" s="7" t="e">
        <f>COUNTIF(#REF!,"Oriental")</f>
        <v>#REF!</v>
      </c>
      <c r="E9" s="7" t="e">
        <f>COUNTIF(#REF!,"Oriental")</f>
        <v>#REF!</v>
      </c>
      <c r="F9" s="7" t="e">
        <f>COUNTIF(#REF!, "Oriental")</f>
        <v>#REF!</v>
      </c>
      <c r="G9" s="7" t="e">
        <f>COUNTIF(#REF!, "Oriental")</f>
        <v>#REF!</v>
      </c>
      <c r="H9" s="7" t="e">
        <f t="shared" ref="H9:H10" si="0">SUM(C9:G9)</f>
        <v>#REF!</v>
      </c>
      <c r="J9" s="8" t="s">
        <v>14</v>
      </c>
      <c r="K9" s="8" t="s">
        <v>15</v>
      </c>
      <c r="L9" s="8" t="s">
        <v>16</v>
      </c>
    </row>
    <row r="10" spans="2:12" ht="25.5" x14ac:dyDescent="0.25">
      <c r="B10" s="6" t="s">
        <v>10</v>
      </c>
      <c r="C10" s="7" t="e">
        <f>COUNTIF(#REF!,"Central")</f>
        <v>#REF!</v>
      </c>
      <c r="D10" s="7" t="e">
        <f>COUNTIF(#REF!,"Central")</f>
        <v>#REF!</v>
      </c>
      <c r="E10" s="7" t="e">
        <f>COUNTIF(#REF!,"Central")</f>
        <v>#REF!</v>
      </c>
      <c r="F10" s="7" t="e">
        <f>COUNTIF(#REF!, "Central")</f>
        <v>#REF!</v>
      </c>
      <c r="G10" s="7" t="e">
        <f>COUNTIF(#REF!, "Central")</f>
        <v>#REF!</v>
      </c>
      <c r="H10" s="7" t="e">
        <f t="shared" si="0"/>
        <v>#REF!</v>
      </c>
      <c r="J10" s="8" t="s">
        <v>17</v>
      </c>
      <c r="K10" s="8" t="s">
        <v>18</v>
      </c>
      <c r="L10" s="8" t="s">
        <v>19</v>
      </c>
    </row>
    <row r="11" spans="2:12" ht="25.5" customHeight="1" x14ac:dyDescent="0.25">
      <c r="B11" s="9" t="s">
        <v>20</v>
      </c>
      <c r="C11" s="9" t="e">
        <f t="shared" ref="C11:H11" si="1">SUM(C8:C10)</f>
        <v>#REF!</v>
      </c>
      <c r="D11" s="9" t="e">
        <f t="shared" si="1"/>
        <v>#REF!</v>
      </c>
      <c r="E11" s="9" t="e">
        <f t="shared" si="1"/>
        <v>#REF!</v>
      </c>
      <c r="F11" s="9" t="e">
        <f>SUM(F8:F10)</f>
        <v>#REF!</v>
      </c>
      <c r="G11" s="9" t="e">
        <f t="shared" si="1"/>
        <v>#REF!</v>
      </c>
      <c r="H11" s="9" t="e">
        <f t="shared" si="1"/>
        <v>#REF!</v>
      </c>
      <c r="I11" s="10"/>
      <c r="J11" s="8" t="s">
        <v>21</v>
      </c>
      <c r="L11" s="8" t="s">
        <v>22</v>
      </c>
    </row>
    <row r="12" spans="2:12" ht="25.5" customHeight="1" x14ac:dyDescent="0.25">
      <c r="B12" s="70" t="e">
        <f>SUM(C11:G11)</f>
        <v>#REF!</v>
      </c>
      <c r="C12" s="71"/>
      <c r="D12" s="71"/>
      <c r="E12" s="71"/>
      <c r="F12" s="71"/>
      <c r="G12" s="72"/>
      <c r="L12" s="8" t="s">
        <v>23</v>
      </c>
    </row>
    <row r="13" spans="2:12" ht="25.5" customHeight="1" x14ac:dyDescent="0.25">
      <c r="E13" s="1"/>
      <c r="L13" s="8" t="s">
        <v>24</v>
      </c>
    </row>
    <row r="14" spans="2:12" ht="25.5" customHeight="1" x14ac:dyDescent="0.25">
      <c r="E14" s="1"/>
      <c r="L14" s="8" t="s">
        <v>25</v>
      </c>
    </row>
    <row r="15" spans="2:12" ht="25.5" customHeight="1" x14ac:dyDescent="0.25"/>
    <row r="20" spans="10:10" x14ac:dyDescent="0.25">
      <c r="J20">
        <v>398</v>
      </c>
    </row>
    <row r="21" spans="10:10" x14ac:dyDescent="0.25">
      <c r="J21">
        <v>15</v>
      </c>
    </row>
    <row r="22" spans="10:10" x14ac:dyDescent="0.25">
      <c r="J22">
        <f>J20-J21</f>
        <v>383</v>
      </c>
    </row>
  </sheetData>
  <mergeCells count="3">
    <mergeCell ref="B3:G3"/>
    <mergeCell ref="B4:G4"/>
    <mergeCell ref="B12:G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PORTADA</vt:lpstr>
      <vt:lpstr>Administración</vt:lpstr>
      <vt:lpstr>Contaduría</vt:lpstr>
      <vt:lpstr>Conteo zona Carrera</vt:lpstr>
      <vt:lpstr>Contaduría!Área_de_impresión</vt:lpstr>
      <vt:lpstr>PORTADA!Área_de_impresión</vt:lpstr>
      <vt:lpstr>Administración!Títulos_a_imprimir</vt:lpstr>
      <vt:lpstr>Contaduría!Títulos_a_imprimir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Seleccionados PFCH 2018</dc:title>
  <dc:creator>Kenia Sánchez</dc:creator>
  <cp:lastModifiedBy>Kenia Lissette Sanchez Rodriguez</cp:lastModifiedBy>
  <cp:lastPrinted>2021-09-08T20:58:35Z</cp:lastPrinted>
  <dcterms:created xsi:type="dcterms:W3CDTF">2016-12-02T21:16:18Z</dcterms:created>
  <dcterms:modified xsi:type="dcterms:W3CDTF">2021-09-08T22:12:19Z</dcterms:modified>
</cp:coreProperties>
</file>